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_Finance\Budget\GEMMA\FY19 Cycle\"/>
    </mc:Choice>
  </mc:AlternateContent>
  <xr:revisionPtr revIDLastSave="0" documentId="13_ncr:1_{4EC5FDA0-D1F8-440A-9360-A9E403D84C50}" xr6:coauthVersionLast="37" xr6:coauthVersionMax="37" xr10:uidLastSave="{00000000-0000-0000-0000-000000000000}"/>
  <bookViews>
    <workbookView xWindow="0" yWindow="0" windowWidth="38400" windowHeight="17625" xr2:uid="{00000000-000D-0000-FFFF-FFFF00000000}"/>
  </bookViews>
  <sheets>
    <sheet name="Summary GEMMA" sheetId="3" r:id="rId1"/>
    <sheet name="Draws" sheetId="1" r:id="rId2"/>
    <sheet name="GEMMA Exp Detail" sheetId="2" r:id="rId3"/>
  </sheets>
  <definedNames>
    <definedName name="_xlnm._FilterDatabase" localSheetId="2" hidden="1">'GEMMA Exp Detail'!$A$1:$M$395</definedName>
  </definedNames>
  <calcPr calcId="179021"/>
  <pivotCaches>
    <pivotCache cacheId="10" r:id="rId4"/>
    <pivotCache cacheId="9" r:id="rId5"/>
  </pivotCaches>
</workbook>
</file>

<file path=xl/calcChain.xml><?xml version="1.0" encoding="utf-8"?>
<calcChain xmlns="http://schemas.openxmlformats.org/spreadsheetml/2006/main">
  <c r="B29" i="3" l="1"/>
  <c r="E43" i="1"/>
  <c r="E42" i="1"/>
  <c r="B28" i="3"/>
  <c r="B27" i="3"/>
</calcChain>
</file>

<file path=xl/sharedStrings.xml><?xml version="1.0" encoding="utf-8"?>
<sst xmlns="http://schemas.openxmlformats.org/spreadsheetml/2006/main" count="4610" uniqueCount="338">
  <si>
    <t>Account</t>
  </si>
  <si>
    <t>Source</t>
  </si>
  <si>
    <t>Date</t>
  </si>
  <si>
    <t>Description</t>
  </si>
  <si>
    <t>Amount</t>
  </si>
  <si>
    <t>PONbr</t>
  </si>
  <si>
    <t>Vendor</t>
  </si>
  <si>
    <t>Invoice</t>
  </si>
  <si>
    <t>Check</t>
  </si>
  <si>
    <t>CheckDate</t>
  </si>
  <si>
    <t>ProjectTitle</t>
  </si>
  <si>
    <t>ExpenseTitle</t>
  </si>
  <si>
    <t>ReportDate</t>
  </si>
  <si>
    <t>G11000023000</t>
  </si>
  <si>
    <t>JV_NSF_FND</t>
  </si>
  <si>
    <t xml:space="preserve">FY19 Funds                                        </t>
  </si>
  <si>
    <t/>
  </si>
  <si>
    <t xml:space="preserve">Award Receivable - AST-1839225                    </t>
  </si>
  <si>
    <t xml:space="preserve">7/1/2019  </t>
  </si>
  <si>
    <t xml:space="preserve">NSF LOC                                           </t>
  </si>
  <si>
    <t xml:space="preserve">10/19/18       </t>
  </si>
  <si>
    <t xml:space="preserve">11/30/18       </t>
  </si>
  <si>
    <t xml:space="preserve">               </t>
  </si>
  <si>
    <t xml:space="preserve">12/07/18       </t>
  </si>
  <si>
    <t xml:space="preserve">Shutdown draw                                     </t>
  </si>
  <si>
    <t xml:space="preserve">03/01/19       </t>
  </si>
  <si>
    <t xml:space="preserve">03/08/19       </t>
  </si>
  <si>
    <t xml:space="preserve">03/29/19       </t>
  </si>
  <si>
    <t xml:space="preserve">04/16/19       </t>
  </si>
  <si>
    <t xml:space="preserve">04/30/19       </t>
  </si>
  <si>
    <t xml:space="preserve">05/14/19       </t>
  </si>
  <si>
    <t xml:space="preserve">05/31/19       </t>
  </si>
  <si>
    <t xml:space="preserve">06/21/19       </t>
  </si>
  <si>
    <t xml:space="preserve">Fringe Benefits                                   </t>
  </si>
  <si>
    <t xml:space="preserve">PIO, Publication, Educ. MMA                       </t>
  </si>
  <si>
    <t xml:space="preserve">PR_US_ON  </t>
  </si>
  <si>
    <t>GR21500000FB</t>
  </si>
  <si>
    <t xml:space="preserve">06/07/19       </t>
  </si>
  <si>
    <t xml:space="preserve">05/24/19       </t>
  </si>
  <si>
    <t xml:space="preserve">05/10/19       </t>
  </si>
  <si>
    <t xml:space="preserve">04/26/19       </t>
  </si>
  <si>
    <t xml:space="preserve">04/12/19       </t>
  </si>
  <si>
    <t xml:space="preserve">03/15/19       </t>
  </si>
  <si>
    <t xml:space="preserve">02/15/19       </t>
  </si>
  <si>
    <t xml:space="preserve">02/01/19       </t>
  </si>
  <si>
    <t xml:space="preserve">01/18/19       </t>
  </si>
  <si>
    <t xml:space="preserve">01/04/19       </t>
  </si>
  <si>
    <t xml:space="preserve">12/21/18       </t>
  </si>
  <si>
    <t xml:space="preserve">11/23/18       </t>
  </si>
  <si>
    <t xml:space="preserve">11/09/18       </t>
  </si>
  <si>
    <t xml:space="preserve">Payroll                                           </t>
  </si>
  <si>
    <t>GR2150000010</t>
  </si>
  <si>
    <t xml:space="preserve">Foreign Travel - Staff                            </t>
  </si>
  <si>
    <t xml:space="preserve">TDA Software Upgrade MMA                          </t>
  </si>
  <si>
    <t xml:space="preserve">182579         </t>
  </si>
  <si>
    <t xml:space="preserve">TER 28908      </t>
  </si>
  <si>
    <t xml:space="preserve">NORRIS    </t>
  </si>
  <si>
    <t xml:space="preserve">T83764A        </t>
  </si>
  <si>
    <t xml:space="preserve">Robert Norris                                     </t>
  </si>
  <si>
    <t xml:space="preserve">AP        </t>
  </si>
  <si>
    <t>GR2140000600</t>
  </si>
  <si>
    <t>MAY #03 2019 CA</t>
  </si>
  <si>
    <t xml:space="preserve">AB57500:T83764 ROBERT NORRIS-ARRIENDO VEHICULO    </t>
  </si>
  <si>
    <t xml:space="preserve">JV_CTIOII </t>
  </si>
  <si>
    <t xml:space="preserve">05/01/19       </t>
  </si>
  <si>
    <t xml:space="preserve">956010         </t>
  </si>
  <si>
    <t xml:space="preserve">AE 182054      </t>
  </si>
  <si>
    <t>GR21400000FB</t>
  </si>
  <si>
    <t xml:space="preserve">PR_US_OFF </t>
  </si>
  <si>
    <t xml:space="preserve">10/26/18       </t>
  </si>
  <si>
    <t xml:space="preserve">Contract Employee Payroll                         </t>
  </si>
  <si>
    <t xml:space="preserve">MAY PR         </t>
  </si>
  <si>
    <t xml:space="preserve">Reclass Contract Labor to GEMMA                   </t>
  </si>
  <si>
    <t xml:space="preserve">JV_07     </t>
  </si>
  <si>
    <t>GR2140000040</t>
  </si>
  <si>
    <t>GR2140000010</t>
  </si>
  <si>
    <t xml:space="preserve">Contracted Services                               </t>
  </si>
  <si>
    <t xml:space="preserve">AO RTC                                            </t>
  </si>
  <si>
    <t xml:space="preserve">001365         </t>
  </si>
  <si>
    <t xml:space="preserve">WR0005         </t>
  </si>
  <si>
    <t xml:space="preserve">RAMBOLD   </t>
  </si>
  <si>
    <t xml:space="preserve">NB7064B        </t>
  </si>
  <si>
    <t xml:space="preserve">RAMBOLD, WILLIAM                                  </t>
  </si>
  <si>
    <t>GR2130000750</t>
  </si>
  <si>
    <t xml:space="preserve">001232         </t>
  </si>
  <si>
    <t xml:space="preserve">WR0004         </t>
  </si>
  <si>
    <t xml:space="preserve">NB1544B        </t>
  </si>
  <si>
    <t xml:space="preserve">001130         </t>
  </si>
  <si>
    <t xml:space="preserve">WR0003         </t>
  </si>
  <si>
    <t xml:space="preserve">001023         </t>
  </si>
  <si>
    <t xml:space="preserve">WR0002         </t>
  </si>
  <si>
    <t xml:space="preserve">Foreign Travel - Recruitment                      </t>
  </si>
  <si>
    <t xml:space="preserve">955384         </t>
  </si>
  <si>
    <t xml:space="preserve">AE 180264      </t>
  </si>
  <si>
    <t>PROTINBLAI</t>
  </si>
  <si>
    <t xml:space="preserve">T83046A        </t>
  </si>
  <si>
    <t xml:space="preserve">Protin Blain, Celia                               </t>
  </si>
  <si>
    <t>GR2130000650</t>
  </si>
  <si>
    <t xml:space="preserve">180314         </t>
  </si>
  <si>
    <t xml:space="preserve">FOLIO 554684   </t>
  </si>
  <si>
    <t xml:space="preserve">955248         </t>
  </si>
  <si>
    <t xml:space="preserve">19989656       </t>
  </si>
  <si>
    <t xml:space="preserve">994322         </t>
  </si>
  <si>
    <t xml:space="preserve">02/11/19       </t>
  </si>
  <si>
    <t xml:space="preserve">02/07/19       </t>
  </si>
  <si>
    <t xml:space="preserve">01/31/19       </t>
  </si>
  <si>
    <t xml:space="preserve">Domestic Travel - Recruitment                     </t>
  </si>
  <si>
    <t xml:space="preserve">955296         </t>
  </si>
  <si>
    <t xml:space="preserve">20141485       </t>
  </si>
  <si>
    <t xml:space="preserve">SAKAGUCHI </t>
  </si>
  <si>
    <t xml:space="preserve">T83177A        </t>
  </si>
  <si>
    <t xml:space="preserve">Sakaguchi, Kenneth                                </t>
  </si>
  <si>
    <t>GR2130000550</t>
  </si>
  <si>
    <t xml:space="preserve">955394         </t>
  </si>
  <si>
    <t xml:space="preserve">180589         </t>
  </si>
  <si>
    <t xml:space="preserve">TER 28002      </t>
  </si>
  <si>
    <t xml:space="preserve">180558         </t>
  </si>
  <si>
    <t xml:space="preserve">FOLIO 556215   </t>
  </si>
  <si>
    <t xml:space="preserve">180230         </t>
  </si>
  <si>
    <t xml:space="preserve">TER 27820      </t>
  </si>
  <si>
    <t xml:space="preserve">PALMERD   </t>
  </si>
  <si>
    <t xml:space="preserve">T83047A        </t>
  </si>
  <si>
    <t xml:space="preserve">Palmer, Dave                                      </t>
  </si>
  <si>
    <t xml:space="preserve">FOLIO 553995   </t>
  </si>
  <si>
    <t xml:space="preserve">955510         </t>
  </si>
  <si>
    <t xml:space="preserve">19921860       </t>
  </si>
  <si>
    <t xml:space="preserve">955385         </t>
  </si>
  <si>
    <t xml:space="preserve">03/14/19       </t>
  </si>
  <si>
    <t xml:space="preserve">02/21/19       </t>
  </si>
  <si>
    <t xml:space="preserve">02/14/19       </t>
  </si>
  <si>
    <t>GR21300000FB</t>
  </si>
  <si>
    <t>GR2130000010</t>
  </si>
  <si>
    <t xml:space="preserve">GNAO                                              </t>
  </si>
  <si>
    <t xml:space="preserve">S Goodsell - Reclass May Hours to Gemma           </t>
  </si>
  <si>
    <t>GR2120000750</t>
  </si>
  <si>
    <t xml:space="preserve">S Goodsell - Reclass April Hrs to Gemma           </t>
  </si>
  <si>
    <t xml:space="preserve">03/31/19       </t>
  </si>
  <si>
    <t xml:space="preserve">S Goodsell-Reclass March Hrs to Gemma             </t>
  </si>
  <si>
    <t xml:space="preserve">02/28/19       </t>
  </si>
  <si>
    <t xml:space="preserve">S Goodsell-Reclass Dec-Feb Hrs to Gemma           </t>
  </si>
  <si>
    <t xml:space="preserve">S Goodsell-Correct Exp Code for Oct/Nov Hrs       </t>
  </si>
  <si>
    <t xml:space="preserve">Foreign Travel - Others                           </t>
  </si>
  <si>
    <t xml:space="preserve">06/13/19       </t>
  </si>
  <si>
    <t xml:space="preserve">182803         </t>
  </si>
  <si>
    <t xml:space="preserve">GM1            </t>
  </si>
  <si>
    <t>ZZGOODSELL</t>
  </si>
  <si>
    <t xml:space="preserve">T83900A        </t>
  </si>
  <si>
    <t xml:space="preserve">Goodsell, Stephen                                 </t>
  </si>
  <si>
    <t>GR2120000625</t>
  </si>
  <si>
    <t xml:space="preserve">994505         </t>
  </si>
  <si>
    <t xml:space="preserve">TER 28849      </t>
  </si>
  <si>
    <t xml:space="preserve">05/23/19       </t>
  </si>
  <si>
    <t xml:space="preserve">955904         </t>
  </si>
  <si>
    <t xml:space="preserve">21182252       </t>
  </si>
  <si>
    <t xml:space="preserve">956022         </t>
  </si>
  <si>
    <t xml:space="preserve">TER 28999      </t>
  </si>
  <si>
    <t xml:space="preserve">ZZPROVOST </t>
  </si>
  <si>
    <t xml:space="preserve">T83834A        </t>
  </si>
  <si>
    <t xml:space="preserve">Provost, Natalie                                  </t>
  </si>
  <si>
    <t>GR2120000600</t>
  </si>
  <si>
    <t xml:space="preserve">ZZSIVO    </t>
  </si>
  <si>
    <t xml:space="preserve">T83518A        </t>
  </si>
  <si>
    <t xml:space="preserve">Sivo, Gaetano                                     </t>
  </si>
  <si>
    <t xml:space="preserve">955934         </t>
  </si>
  <si>
    <t xml:space="preserve">TER 28889      </t>
  </si>
  <si>
    <t xml:space="preserve">955916         </t>
  </si>
  <si>
    <t xml:space="preserve">956015         </t>
  </si>
  <si>
    <t xml:space="preserve">955978         </t>
  </si>
  <si>
    <t xml:space="preserve">04/01/19       </t>
  </si>
  <si>
    <t xml:space="preserve">933742         </t>
  </si>
  <si>
    <t xml:space="preserve">AE 181481      </t>
  </si>
  <si>
    <t>GR21200000FB</t>
  </si>
  <si>
    <t>GR2120000040</t>
  </si>
  <si>
    <t xml:space="preserve">11/01/18       </t>
  </si>
  <si>
    <t xml:space="preserve">S Goodsell - Reclass Oct/Nov Hrs to Gemma         </t>
  </si>
  <si>
    <t>GR2120000010</t>
  </si>
  <si>
    <t xml:space="preserve">Relocate/Store H.H. Goods                         </t>
  </si>
  <si>
    <t xml:space="preserve">MMA Mgmt Account                                  </t>
  </si>
  <si>
    <t xml:space="preserve">182844         </t>
  </si>
  <si>
    <t xml:space="preserve">556082         </t>
  </si>
  <si>
    <t xml:space="preserve">RAINIER   </t>
  </si>
  <si>
    <t xml:space="preserve">NB56980        </t>
  </si>
  <si>
    <t xml:space="preserve">Rainier Overseas Movers                           </t>
  </si>
  <si>
    <t>GR2110000766</t>
  </si>
  <si>
    <t xml:space="preserve">03/28/19       </t>
  </si>
  <si>
    <t xml:space="preserve">181208         </t>
  </si>
  <si>
    <t xml:space="preserve">RHM1900466     </t>
  </si>
  <si>
    <t xml:space="preserve">DEWITT    </t>
  </si>
  <si>
    <t xml:space="preserve">NB49150        </t>
  </si>
  <si>
    <t xml:space="preserve">DeWitt Companies Ltd.                             </t>
  </si>
  <si>
    <t xml:space="preserve">Recruitment - Ads &amp; Misc Exp                      </t>
  </si>
  <si>
    <t xml:space="preserve">05/16/19       </t>
  </si>
  <si>
    <t xml:space="preserve">DAVIDSON       </t>
  </si>
  <si>
    <t xml:space="preserve">YOURMEMBER-CAREERS                                </t>
  </si>
  <si>
    <t xml:space="preserve">JV_BOMPA  </t>
  </si>
  <si>
    <t>GR2110000760</t>
  </si>
  <si>
    <t xml:space="preserve">AMERICAN ASTRONOMICAL SO                          </t>
  </si>
  <si>
    <t xml:space="preserve">ADICIO, INC                                       </t>
  </si>
  <si>
    <t xml:space="preserve">05/15/19       </t>
  </si>
  <si>
    <t xml:space="preserve">994475         </t>
  </si>
  <si>
    <t xml:space="preserve">NB74670        </t>
  </si>
  <si>
    <t xml:space="preserve">FRACTAL   </t>
  </si>
  <si>
    <t xml:space="preserve">FRACTAL                                           </t>
  </si>
  <si>
    <t xml:space="preserve">MONSTER        </t>
  </si>
  <si>
    <t xml:space="preserve">SENIO02984 Sr AO Scientist                        </t>
  </si>
  <si>
    <t xml:space="preserve">SENIO02978 Gemini Sr Project Manager              </t>
  </si>
  <si>
    <t xml:space="preserve">SENIO02977 Gemini Sr Systems Engineer             </t>
  </si>
  <si>
    <t xml:space="preserve">Conferences &amp; Mtgs                                </t>
  </si>
  <si>
    <t xml:space="preserve">956032         </t>
  </si>
  <si>
    <t xml:space="preserve">MC 994476      </t>
  </si>
  <si>
    <t xml:space="preserve">CONFERIUM </t>
  </si>
  <si>
    <t xml:space="preserve">NB70660        </t>
  </si>
  <si>
    <t xml:space="preserve">CONFERIUM INC. / AO4ELT6                          </t>
  </si>
  <si>
    <t>GR2110000740</t>
  </si>
  <si>
    <t xml:space="preserve">LEE            </t>
  </si>
  <si>
    <t xml:space="preserve">NSF FACILITIES WORKSHOP                           </t>
  </si>
  <si>
    <t xml:space="preserve">NSF FACILITIES WORKSHOP-Blough                    </t>
  </si>
  <si>
    <t xml:space="preserve">Foreign Travel - Relocation                       </t>
  </si>
  <si>
    <t xml:space="preserve">06/27/19       </t>
  </si>
  <si>
    <t xml:space="preserve">183094         </t>
  </si>
  <si>
    <t xml:space="preserve">T84415         </t>
  </si>
  <si>
    <t xml:space="preserve">JENKINS   </t>
  </si>
  <si>
    <t xml:space="preserve">T84415A        </t>
  </si>
  <si>
    <t xml:space="preserve">Jenkins, David                                    </t>
  </si>
  <si>
    <t>GR2110000655</t>
  </si>
  <si>
    <t>GR2110000650</t>
  </si>
  <si>
    <t xml:space="preserve">955981         </t>
  </si>
  <si>
    <t xml:space="preserve">CAVEDONI  </t>
  </si>
  <si>
    <t xml:space="preserve">T83859A        </t>
  </si>
  <si>
    <t xml:space="preserve">Charles Cavedoni                                  </t>
  </si>
  <si>
    <t>GR2110000600</t>
  </si>
  <si>
    <t xml:space="preserve">Domestic Travel - Relocation                      </t>
  </si>
  <si>
    <t xml:space="preserve">956024         </t>
  </si>
  <si>
    <t xml:space="preserve">21403496       </t>
  </si>
  <si>
    <t xml:space="preserve">ZZLOTZJ   </t>
  </si>
  <si>
    <t xml:space="preserve">T83743A        </t>
  </si>
  <si>
    <t xml:space="preserve">Lotz, Jennifer                                    </t>
  </si>
  <si>
    <t>GR2110000555</t>
  </si>
  <si>
    <t xml:space="preserve">955897         </t>
  </si>
  <si>
    <t xml:space="preserve">955740         </t>
  </si>
  <si>
    <t xml:space="preserve">21106089       </t>
  </si>
  <si>
    <t xml:space="preserve">T83369A        </t>
  </si>
  <si>
    <t xml:space="preserve">955975         </t>
  </si>
  <si>
    <t xml:space="preserve">955657         </t>
  </si>
  <si>
    <t xml:space="preserve">MC 994430      </t>
  </si>
  <si>
    <t xml:space="preserve">ZZBLOUGH  </t>
  </si>
  <si>
    <t xml:space="preserve">Blough, Catherine                                 </t>
  </si>
  <si>
    <t xml:space="preserve">04/11/19       </t>
  </si>
  <si>
    <t xml:space="preserve">955566         </t>
  </si>
  <si>
    <t xml:space="preserve">20738030       </t>
  </si>
  <si>
    <t xml:space="preserve">933768         </t>
  </si>
  <si>
    <t xml:space="preserve">AE 181482      </t>
  </si>
  <si>
    <t xml:space="preserve">181008         </t>
  </si>
  <si>
    <t xml:space="preserve">T83369         </t>
  </si>
  <si>
    <t>GR2110000550</t>
  </si>
  <si>
    <t xml:space="preserve">Domestic Travel - Staff                           </t>
  </si>
  <si>
    <t xml:space="preserve">06/03/19       </t>
  </si>
  <si>
    <t xml:space="preserve">001334         </t>
  </si>
  <si>
    <t xml:space="preserve">TER 28533      </t>
  </si>
  <si>
    <t xml:space="preserve">T83426A        </t>
  </si>
  <si>
    <t>GR2110000500</t>
  </si>
  <si>
    <t xml:space="preserve">933773         </t>
  </si>
  <si>
    <t xml:space="preserve">001029         </t>
  </si>
  <si>
    <t xml:space="preserve">TER 28031      </t>
  </si>
  <si>
    <t xml:space="preserve">T83006A        </t>
  </si>
  <si>
    <t xml:space="preserve">955412         </t>
  </si>
  <si>
    <t xml:space="preserve">20215085       </t>
  </si>
  <si>
    <t xml:space="preserve">180362         </t>
  </si>
  <si>
    <t xml:space="preserve">T83006         </t>
  </si>
  <si>
    <t xml:space="preserve">955377         </t>
  </si>
  <si>
    <t xml:space="preserve">000877         </t>
  </si>
  <si>
    <t xml:space="preserve">TER 27619      </t>
  </si>
  <si>
    <t xml:space="preserve">T82740A        </t>
  </si>
  <si>
    <t xml:space="preserve">12/20/18       </t>
  </si>
  <si>
    <t xml:space="preserve">955116         </t>
  </si>
  <si>
    <t xml:space="preserve">19527077       </t>
  </si>
  <si>
    <t xml:space="preserve">12/01/18       </t>
  </si>
  <si>
    <t xml:space="preserve">955024         </t>
  </si>
  <si>
    <t xml:space="preserve">AE178931       </t>
  </si>
  <si>
    <t xml:space="preserve">11/29/18       </t>
  </si>
  <si>
    <t xml:space="preserve">178888         </t>
  </si>
  <si>
    <t xml:space="preserve">T82740         </t>
  </si>
  <si>
    <t xml:space="preserve">000762         </t>
  </si>
  <si>
    <t xml:space="preserve">TER 27247      </t>
  </si>
  <si>
    <t xml:space="preserve">T82581A        </t>
  </si>
  <si>
    <t xml:space="preserve">11/21/18       </t>
  </si>
  <si>
    <t xml:space="preserve">954927         </t>
  </si>
  <si>
    <t xml:space="preserve">19322727       </t>
  </si>
  <si>
    <t xml:space="preserve">933278         </t>
  </si>
  <si>
    <t xml:space="preserve">AE 178390      </t>
  </si>
  <si>
    <t>GR21100000FB</t>
  </si>
  <si>
    <t xml:space="preserve">11/16/18       </t>
  </si>
  <si>
    <t xml:space="preserve">11/02/18       </t>
  </si>
  <si>
    <t xml:space="preserve">10/12/18       </t>
  </si>
  <si>
    <t xml:space="preserve">Overtime &amp; Benefits                               </t>
  </si>
  <si>
    <t>GR2110000030</t>
  </si>
  <si>
    <t>GR2110000010</t>
  </si>
  <si>
    <t xml:space="preserve">AURA F&amp;A Cost                                     </t>
  </si>
  <si>
    <t xml:space="preserve">MMA External Fees                                 </t>
  </si>
  <si>
    <t xml:space="preserve">AURA F&amp;A Fee                                      </t>
  </si>
  <si>
    <t>JV_MGT_FEE</t>
  </si>
  <si>
    <t>GR1111000792</t>
  </si>
  <si>
    <t>MAY #06 2019 CA</t>
  </si>
  <si>
    <t xml:space="preserve">12/31/18       </t>
  </si>
  <si>
    <t xml:space="preserve">AURA CAS &amp; HR Cost                                </t>
  </si>
  <si>
    <t xml:space="preserve">AURA CAS/HR Fee                                   </t>
  </si>
  <si>
    <t>JV_MGT_CAS</t>
  </si>
  <si>
    <t>GR1111000791</t>
  </si>
  <si>
    <t>Row Labels</t>
  </si>
  <si>
    <t>Grand Total</t>
  </si>
  <si>
    <t>2018</t>
  </si>
  <si>
    <t>Qtr4</t>
  </si>
  <si>
    <t>Oct</t>
  </si>
  <si>
    <t>Nov</t>
  </si>
  <si>
    <t>Dec</t>
  </si>
  <si>
    <t>2019</t>
  </si>
  <si>
    <t>Qtr1</t>
  </si>
  <si>
    <t>Jan</t>
  </si>
  <si>
    <t>Feb</t>
  </si>
  <si>
    <t>Mar</t>
  </si>
  <si>
    <t>Qtr2</t>
  </si>
  <si>
    <t>Apr</t>
  </si>
  <si>
    <t>May</t>
  </si>
  <si>
    <t>Jun</t>
  </si>
  <si>
    <t>Sum of Amount</t>
  </si>
  <si>
    <t>Total</t>
  </si>
  <si>
    <t>Calendar Year</t>
  </si>
  <si>
    <t>Oct 2018 thru June 2019</t>
  </si>
  <si>
    <t>Balance of 1st year funding</t>
  </si>
  <si>
    <t>Total Draws</t>
  </si>
  <si>
    <t>(Multiple Items)</t>
  </si>
  <si>
    <t>GEMMA OCT 1 2018 TO JUNE 30, 2019</t>
  </si>
  <si>
    <t>at 7/2/19 - note June is not yet closed for accounting process</t>
  </si>
  <si>
    <t>DRAW DOWNS</t>
  </si>
  <si>
    <t>FY EXPENSE TO DATE</t>
  </si>
  <si>
    <t>BY CALENDAR YEAR</t>
  </si>
  <si>
    <t>TOTAL DRAWS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</si>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</sst>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b/>
      <sz val="11"/>
      <color rgb="FF00008B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7">
    <xf numFmtId="0" fontId="0" fillId="0" borderId="0" xfId="0" applyNumberFormat="1" applyFont="1" applyProtection="1"/>
    <xf numFmtId="14" fontId="0" fillId="0" borderId="0" xfId="0" applyNumberFormat="1" applyFont="1" applyProtection="1"/>
    <xf numFmtId="0" fontId="1" fillId="2" borderId="0" xfId="0" applyNumberFormat="1" applyFont="1" applyFill="1" applyProtection="1"/>
    <xf numFmtId="40" fontId="1" fillId="2" borderId="0" xfId="0" applyNumberFormat="1" applyFont="1" applyFill="1" applyProtection="1"/>
    <xf numFmtId="40" fontId="0" fillId="0" borderId="0" xfId="0" applyNumberFormat="1" applyFont="1" applyProtection="1"/>
    <xf numFmtId="0" fontId="2" fillId="0" borderId="0" xfId="2" applyNumberFormat="1" applyFont="1" applyProtection="1"/>
    <xf numFmtId="14" fontId="2" fillId="0" borderId="0" xfId="2" applyNumberFormat="1" applyFont="1" applyProtection="1"/>
    <xf numFmtId="0" fontId="1" fillId="2" borderId="0" xfId="2" applyNumberFormat="1" applyFont="1" applyFill="1" applyProtection="1"/>
    <xf numFmtId="43" fontId="1" fillId="2" borderId="0" xfId="1" applyFont="1" applyFill="1" applyProtection="1"/>
    <xf numFmtId="43" fontId="2" fillId="0" borderId="0" xfId="1" applyFont="1" applyProtection="1"/>
    <xf numFmtId="0" fontId="0" fillId="0" borderId="0" xfId="0" pivotButton="1" applyNumberFormat="1" applyFont="1" applyProtection="1"/>
    <xf numFmtId="0" fontId="0" fillId="0" borderId="0" xfId="0" applyNumberFormat="1" applyFont="1" applyAlignment="1" applyProtection="1">
      <alignment horizontal="left"/>
    </xf>
    <xf numFmtId="0" fontId="0" fillId="0" borderId="0" xfId="0" applyNumberFormat="1" applyFont="1" applyAlignment="1" applyProtection="1">
      <alignment horizontal="left" indent="1"/>
    </xf>
    <xf numFmtId="14" fontId="0" fillId="0" borderId="0" xfId="0" applyNumberFormat="1" applyFont="1" applyAlignment="1" applyProtection="1">
      <alignment horizontal="left" indent="2"/>
    </xf>
    <xf numFmtId="0" fontId="4" fillId="0" borderId="0" xfId="0" applyNumberFormat="1" applyFont="1" applyProtection="1"/>
    <xf numFmtId="14" fontId="2" fillId="0" borderId="0" xfId="0" applyNumberFormat="1" applyFont="1" applyProtection="1"/>
    <xf numFmtId="40" fontId="3" fillId="3" borderId="1" xfId="0" applyNumberFormat="1" applyFont="1" applyFill="1" applyBorder="1"/>
  </cellXfs>
  <cellStyles count="3">
    <cellStyle name="Comma" xfId="1" builtinId="3"/>
    <cellStyle name="Normal" xfId="0" builtinId="0"/>
    <cellStyle name="Normal 2" xfId="2" xr:uid="{A251DED4-FE75-4C83-8F4E-A9F622CEB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mara Brown" refreshedDate="43648.680921874999" createdVersion="6" refreshedVersion="6" minRefreshableVersion="3" recordCount="394" xr:uid="{E4325740-BE9E-42F6-A8F9-16C0A3A06416}">
  <cacheSource type="worksheet">
    <worksheetSource ref="A1:M395" sheet="GEMMA Exp Detail"/>
  </cacheSource>
  <cacheFields count="15">
    <cacheField name="Account" numFmtId="0">
      <sharedItems/>
    </cacheField>
    <cacheField name="Source" numFmtId="0">
      <sharedItems/>
    </cacheField>
    <cacheField name="Date" numFmtId="14">
      <sharedItems containsSemiMixedTypes="0" containsNonDate="0" containsDate="1" containsString="0" minDate="2018-10-12T00:00:00" maxDate="2019-06-27T00:00:00" count="62">
        <d v="2018-12-31T00:00:00"/>
        <d v="2019-01-31T00:00:00"/>
        <d v="2019-02-28T00:00:00"/>
        <d v="2019-03-31T00:00:00"/>
        <d v="2019-04-30T00:00:00"/>
        <d v="2019-05-31T00:00:00"/>
        <d v="2018-10-12T00:00:00"/>
        <d v="2018-10-19T00:00:00"/>
        <d v="2018-10-26T00:00:00"/>
        <d v="2018-11-02T00:00:00"/>
        <d v="2018-11-09T00:00:00"/>
        <d v="2018-11-16T00:00:00"/>
        <d v="2018-11-23T00:00:00"/>
        <d v="2018-11-30T00:00:00"/>
        <d v="2018-12-07T00:00:00"/>
        <d v="2018-12-21T00:00:00"/>
        <d v="2019-01-04T00:00:00"/>
        <d v="2019-01-18T00:00:00"/>
        <d v="2019-02-01T00:00:00"/>
        <d v="2019-02-15T00:00:00"/>
        <d v="2019-03-01T00:00:00"/>
        <d v="2019-03-15T00:00:00"/>
        <d v="2019-03-29T00:00:00"/>
        <d v="2019-04-12T00:00:00"/>
        <d v="2019-04-26T00:00:00"/>
        <d v="2019-05-10T00:00:00"/>
        <d v="2019-05-24T00:00:00"/>
        <d v="2019-06-07T00:00:00"/>
        <d v="2019-06-21T00:00:00"/>
        <d v="2018-11-01T00:00:00"/>
        <d v="2018-11-21T00:00:00"/>
        <d v="2018-11-27T00:00:00"/>
        <d v="2018-12-01T00:00:00"/>
        <d v="2018-12-20T00:00:00"/>
        <d v="2019-01-10T00:00:00"/>
        <d v="2019-02-06T00:00:00"/>
        <d v="2019-02-21T00:00:00"/>
        <d v="2019-03-05T00:00:00"/>
        <d v="2019-04-01T00:00:00"/>
        <d v="2019-05-29T00:00:00"/>
        <d v="2019-05-01T00:00:00"/>
        <d v="2019-03-11T00:00:00"/>
        <d v="2019-04-11T00:00:00"/>
        <d v="2019-04-16T00:00:00"/>
        <d v="2019-05-16T00:00:00"/>
        <d v="2019-05-23T00:00:00"/>
        <d v="2019-06-13T00:00:00"/>
        <d v="2019-06-26T00:00:00"/>
        <d v="2019-05-15T00:00:00"/>
        <d v="2019-03-25T00:00:00"/>
        <d v="2019-06-10T00:00:00"/>
        <d v="2019-01-30T00:00:00"/>
        <d v="2019-02-04T00:00:00"/>
        <d v="2019-02-14T00:00:00"/>
        <d v="2019-02-20T00:00:00"/>
        <d v="2019-03-14T00:00:00"/>
        <d v="2019-02-11T00:00:00"/>
        <d v="2019-03-06T00:00:00"/>
        <d v="2019-04-08T00:00:00"/>
        <d v="2019-05-08T00:00:00"/>
        <d v="2019-06-03T00:00:00"/>
        <d v="2019-05-14T00:00:00"/>
      </sharedItems>
      <fieldGroup par="14" base="2">
        <rangePr groupBy="months" startDate="2018-10-12T00:00:00" endDate="2019-06-27T00:00:00"/>
        <groupItems count="14">
          <s v="&lt;10/12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27/2019"/>
        </groupItems>
      </fieldGroup>
    </cacheField>
    <cacheField name="Description" numFmtId="0">
      <sharedItems/>
    </cacheField>
    <cacheField name="Amount" numFmtId="43">
      <sharedItems containsSemiMixedTypes="0" containsString="0" containsNumber="1" minValue="-831.2" maxValue="30420"/>
    </cacheField>
    <cacheField name="PONbr" numFmtId="0">
      <sharedItems/>
    </cacheField>
    <cacheField name="Vendor" numFmtId="0">
      <sharedItems/>
    </cacheField>
    <cacheField name="Invoice" numFmtId="0">
      <sharedItems/>
    </cacheField>
    <cacheField name="Check" numFmtId="0">
      <sharedItems/>
    </cacheField>
    <cacheField name="CheckDate" numFmtId="0">
      <sharedItems/>
    </cacheField>
    <cacheField name="ProjectTitle" numFmtId="0">
      <sharedItems count="6">
        <s v="MMA External Fees                                 "/>
        <s v="MMA Mgmt Account                                  "/>
        <s v="GNAO                                              "/>
        <s v="AO RTC                                            "/>
        <s v="TDA Software Upgrade MMA                          "/>
        <s v="PIO, Publication, Educ. MMA                       "/>
      </sharedItems>
    </cacheField>
    <cacheField name="ExpenseTitle" numFmtId="0">
      <sharedItems/>
    </cacheField>
    <cacheField name="ReportDate" numFmtId="0">
      <sharedItems/>
    </cacheField>
    <cacheField name="Quarters" numFmtId="0" databaseField="0">
      <fieldGroup base="2">
        <rangePr groupBy="quarters" startDate="2018-10-12T00:00:00" endDate="2019-06-27T00:00:00"/>
        <groupItems count="6">
          <s v="&lt;10/12/2018"/>
          <s v="Qtr1"/>
          <s v="Qtr2"/>
          <s v="Qtr3"/>
          <s v="Qtr4"/>
          <s v="&gt;6/27/2019"/>
        </groupItems>
      </fieldGroup>
    </cacheField>
    <cacheField name="Years" numFmtId="0" databaseField="0">
      <fieldGroup base="2">
        <rangePr groupBy="years" startDate="2018-10-12T00:00:00" endDate="2019-06-27T00:00:00"/>
        <groupItems count="4">
          <s v="&lt;10/12/2018"/>
          <s v="2018"/>
          <s v="2019"/>
          <s v="&gt;6/27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mara Brown" refreshedDate="43648.685098379632" createdVersion="6" refreshedVersion="6" minRefreshableVersion="3" recordCount="39" xr:uid="{98C02276-CA46-40DD-A5CB-39F27D7E68D2}">
  <cacheSource type="worksheet">
    <worksheetSource ref="A1:E40" sheet="Draws"/>
  </cacheSource>
  <cacheFields count="7">
    <cacheField name="Account" numFmtId="0">
      <sharedItems/>
    </cacheField>
    <cacheField name="Source" numFmtId="0">
      <sharedItems/>
    </cacheField>
    <cacheField name="Date" numFmtId="14">
      <sharedItems containsSemiMixedTypes="0" containsNonDate="0" containsDate="1" containsString="0" minDate="2018-10-01T00:00:00" maxDate="2019-06-29T00:00:00" count="39">
        <d v="2018-10-01T00:00:00"/>
        <d v="2018-10-19T00:00:00"/>
        <d v="2018-10-30T00:00:00"/>
        <d v="2018-11-13T00:00:00"/>
        <d v="2018-11-27T00:00:00"/>
        <d v="2018-11-30T00:00:00"/>
        <d v="2018-12-07T00:00:00"/>
        <d v="2018-12-11T00:00:00"/>
        <d v="2018-12-14T00:00:00"/>
        <d v="2019-01-16T00:00:00"/>
        <d v="2019-01-17T00:00:00"/>
        <d v="2019-02-26T00:00:00"/>
        <d v="2019-03-01T00:00:00"/>
        <d v="2019-03-05T00:00:00"/>
        <d v="2019-03-08T00:00:00"/>
        <d v="2019-03-12T00:00:00"/>
        <d v="2019-03-19T00:00:00"/>
        <d v="2019-03-22T00:00:00"/>
        <d v="2019-03-26T00:00:00"/>
        <d v="2019-03-29T00:00:00"/>
        <d v="2019-04-09T00:00:00"/>
        <d v="2019-04-16T00:00:00"/>
        <d v="2019-04-18T00:00:00"/>
        <d v="2019-04-30T00:00:00"/>
        <d v="2019-05-03T00:00:00"/>
        <d v="2019-05-07T00:00:00"/>
        <d v="2019-05-09T00:00:00"/>
        <d v="2019-05-14T00:00:00"/>
        <d v="2019-05-17T00:00:00"/>
        <d v="2019-05-21T00:00:00"/>
        <d v="2019-05-29T00:00:00"/>
        <d v="2019-05-31T00:00:00"/>
        <d v="2019-06-04T00:00:00"/>
        <d v="2019-06-11T00:00:00"/>
        <d v="2019-06-14T00:00:00"/>
        <d v="2019-06-18T00:00:00"/>
        <d v="2019-06-21T00:00:00"/>
        <d v="2019-06-25T00:00:00"/>
        <d v="2019-06-28T00:00:00"/>
      </sharedItems>
      <fieldGroup par="6" base="2">
        <rangePr groupBy="months" startDate="2018-10-01T00:00:00" endDate="2019-06-29T00:00:00"/>
        <groupItems count="14">
          <s v="&lt;10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29/2019"/>
        </groupItems>
      </fieldGroup>
    </cacheField>
    <cacheField name="Description" numFmtId="0">
      <sharedItems count="3">
        <s v="FY19 Funds                                        "/>
        <s v="NSF LOC                                           "/>
        <s v="Shutdown draw                                     "/>
      </sharedItems>
    </cacheField>
    <cacheField name="Amount" numFmtId="40">
      <sharedItems containsSemiMixedTypes="0" containsString="0" containsNumber="1" minValue="-139414" maxValue="12987060"/>
    </cacheField>
    <cacheField name="Quarters" numFmtId="0" databaseField="0">
      <fieldGroup base="2">
        <rangePr groupBy="quarters" startDate="2018-10-01T00:00:00" endDate="2019-06-29T00:00:00"/>
        <groupItems count="6">
          <s v="&lt;10/1/2018"/>
          <s v="Qtr1"/>
          <s v="Qtr2"/>
          <s v="Qtr3"/>
          <s v="Qtr4"/>
          <s v="&gt;6/29/2019"/>
        </groupItems>
      </fieldGroup>
    </cacheField>
    <cacheField name="Years" numFmtId="0" databaseField="0">
      <fieldGroup base="2">
        <rangePr groupBy="years" startDate="2018-10-01T00:00:00" endDate="2019-06-29T00:00:00"/>
        <groupItems count="4">
          <s v="&lt;10/1/2018"/>
          <s v="2018"/>
          <s v="2019"/>
          <s v="&gt;6/29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s v="GR1111000791"/>
    <s v="JV_MGT_CAS"/>
    <x v="0"/>
    <s v="AURA CAS/HR Fee                                   "/>
    <n v="6796.84"/>
    <s v="               "/>
    <s v=""/>
    <s v=""/>
    <s v="               "/>
    <s v="12/31/18       "/>
    <x v="0"/>
    <s v="AURA CAS &amp; HR Cost                                "/>
    <s v="7/1/2019  "/>
  </r>
  <r>
    <s v="GR1111000791"/>
    <s v="JV_MGT_CAS"/>
    <x v="1"/>
    <s v="AURA CAS/HR Fee                                   "/>
    <n v="1645.73"/>
    <s v="               "/>
    <s v=""/>
    <s v=""/>
    <s v="               "/>
    <s v="01/31/19       "/>
    <x v="0"/>
    <s v="AURA CAS &amp; HR Cost                                "/>
    <s v="7/1/2019  "/>
  </r>
  <r>
    <s v="GR1111000791"/>
    <s v="JV_MGT_CAS"/>
    <x v="2"/>
    <s v="AURA CAS/HR Fee                                   "/>
    <n v="2896.28"/>
    <s v="               "/>
    <s v=""/>
    <s v=""/>
    <s v="               "/>
    <s v="02/28/19       "/>
    <x v="0"/>
    <s v="AURA CAS &amp; HR Cost                                "/>
    <s v="7/1/2019  "/>
  </r>
  <r>
    <s v="GR1111000791"/>
    <s v="JV_MGT_CAS"/>
    <x v="3"/>
    <s v="AURA CAS/HR Fee                                   "/>
    <n v="5210.1899999999996"/>
    <s v="               "/>
    <s v=""/>
    <s v=""/>
    <s v="               "/>
    <s v="03/31/19       "/>
    <x v="0"/>
    <s v="AURA CAS &amp; HR Cost                                "/>
    <s v="7/1/2019  "/>
  </r>
  <r>
    <s v="GR1111000791"/>
    <s v="JV_MGT_CAS"/>
    <x v="4"/>
    <s v="AURA CAS/HR Fee                                   "/>
    <n v="5101.88"/>
    <s v="               "/>
    <s v=""/>
    <s v=""/>
    <s v="               "/>
    <s v="04/30/19       "/>
    <x v="0"/>
    <s v="AURA CAS &amp; HR Cost                                "/>
    <s v="7/1/2019  "/>
  </r>
  <r>
    <s v="GR1111000791"/>
    <s v="JV_CTIOII "/>
    <x v="5"/>
    <s v="AURA CAS/HR Fee                                   "/>
    <n v="5.89"/>
    <s v="MAY #06 2019 CA"/>
    <s v=""/>
    <s v=""/>
    <s v="               "/>
    <s v="05/31/19       "/>
    <x v="0"/>
    <s v="AURA CAS &amp; HR Cost                                "/>
    <s v="7/1/2019  "/>
  </r>
  <r>
    <s v="GR1111000791"/>
    <s v="JV_MGT_CAS"/>
    <x v="5"/>
    <s v="AURA CAS/HR Fee                                   "/>
    <n v="7374.28"/>
    <s v="               "/>
    <s v=""/>
    <s v=""/>
    <s v="               "/>
    <s v="05/31/19       "/>
    <x v="0"/>
    <s v="AURA CAS &amp; HR Cost                                "/>
    <s v="7/1/2019  "/>
  </r>
  <r>
    <s v="GR1111000792"/>
    <s v="JV_MGT_FEE"/>
    <x v="0"/>
    <s v="AURA F&amp;A Fee                                      "/>
    <n v="5043.6400000000003"/>
    <s v="               "/>
    <s v=""/>
    <s v=""/>
    <s v="               "/>
    <s v="12/31/18       "/>
    <x v="0"/>
    <s v="AURA F&amp;A Cost                                     "/>
    <s v="7/1/2019  "/>
  </r>
  <r>
    <s v="GR1111000792"/>
    <s v="JV_MGT_FEE"/>
    <x v="1"/>
    <s v="AURA F&amp;A Fee                                      "/>
    <n v="1221.22"/>
    <s v="               "/>
    <s v=""/>
    <s v=""/>
    <s v="               "/>
    <s v="01/31/19       "/>
    <x v="0"/>
    <s v="AURA F&amp;A Cost                                     "/>
    <s v="7/1/2019  "/>
  </r>
  <r>
    <s v="GR1111000792"/>
    <s v="JV_MGT_FEE"/>
    <x v="2"/>
    <s v="AURA F&amp;A Fee                                      "/>
    <n v="2149.21"/>
    <s v="               "/>
    <s v=""/>
    <s v=""/>
    <s v="               "/>
    <s v="02/28/19       "/>
    <x v="0"/>
    <s v="AURA F&amp;A Cost                                     "/>
    <s v="7/1/2019  "/>
  </r>
  <r>
    <s v="GR1111000792"/>
    <s v="JV_MGT_FEE"/>
    <x v="3"/>
    <s v="AURA F&amp;A Fee                                      "/>
    <n v="3866.25"/>
    <s v="               "/>
    <s v=""/>
    <s v=""/>
    <s v="               "/>
    <s v="03/31/19       "/>
    <x v="0"/>
    <s v="AURA F&amp;A Cost                                     "/>
    <s v="7/1/2019  "/>
  </r>
  <r>
    <s v="GR1111000792"/>
    <s v="JV_MGT_FEE"/>
    <x v="4"/>
    <s v="AURA F&amp;A Fee                                      "/>
    <n v="3785.88"/>
    <s v="               "/>
    <s v=""/>
    <s v=""/>
    <s v="               "/>
    <s v="04/30/19       "/>
    <x v="0"/>
    <s v="AURA F&amp;A Cost                                     "/>
    <s v="7/1/2019  "/>
  </r>
  <r>
    <s v="GR1111000792"/>
    <s v="JV_CTIOII "/>
    <x v="5"/>
    <s v="AURA F&amp;A Fee                                      "/>
    <n v="4.37"/>
    <s v="MAY #06 2019 CA"/>
    <s v=""/>
    <s v=""/>
    <s v="               "/>
    <s v="05/31/19       "/>
    <x v="0"/>
    <s v="AURA F&amp;A Cost                                     "/>
    <s v="7/1/2019  "/>
  </r>
  <r>
    <s v="GR1111000792"/>
    <s v="JV_MGT_FEE"/>
    <x v="5"/>
    <s v="AURA F&amp;A Fee                                      "/>
    <n v="5472.13"/>
    <s v="               "/>
    <s v=""/>
    <s v=""/>
    <s v="               "/>
    <s v="05/31/19       "/>
    <x v="0"/>
    <s v="AURA F&amp;A Cost                                     "/>
    <s v="7/1/2019  "/>
  </r>
  <r>
    <s v="GR2110000010"/>
    <s v="PR_US_OFF "/>
    <x v="6"/>
    <s v="Payroll                                           "/>
    <n v="39.56"/>
    <s v="               "/>
    <s v=""/>
    <s v=""/>
    <s v="               "/>
    <s v="10/12/18       "/>
    <x v="1"/>
    <s v="Payroll                                           "/>
    <s v="7/1/2019  "/>
  </r>
  <r>
    <s v="GR2110000010"/>
    <s v="PR_US_ON  "/>
    <x v="6"/>
    <s v="Payroll                                           "/>
    <n v="172.21"/>
    <s v=""/>
    <s v=""/>
    <s v=""/>
    <s v=""/>
    <s v="10/12/18       "/>
    <x v="1"/>
    <s v="Payroll                                           "/>
    <s v="7/1/2019  "/>
  </r>
  <r>
    <s v="GR2110000010"/>
    <s v="PR_US_ON  "/>
    <x v="7"/>
    <s v="Payroll                                           "/>
    <n v="1176.7"/>
    <s v="               "/>
    <s v=""/>
    <s v=""/>
    <s v="               "/>
    <s v="10/19/18       "/>
    <x v="1"/>
    <s v="Payroll                                           "/>
    <s v="7/1/2019  "/>
  </r>
  <r>
    <s v="GR2110000010"/>
    <s v="PR_US_OFF "/>
    <x v="8"/>
    <s v="Payroll                                           "/>
    <n v="200.06"/>
    <s v="               "/>
    <s v=""/>
    <s v=""/>
    <s v="               "/>
    <s v="10/26/18       "/>
    <x v="1"/>
    <s v="Payroll                                           "/>
    <s v="7/1/2019  "/>
  </r>
  <r>
    <s v="GR2110000010"/>
    <s v="PR_US_ON  "/>
    <x v="8"/>
    <s v="Payroll                                           "/>
    <n v="3155.81"/>
    <s v="               "/>
    <s v=""/>
    <s v=""/>
    <s v="               "/>
    <s v="10/26/18       "/>
    <x v="1"/>
    <s v="Payroll                                           "/>
    <s v="7/1/2019  "/>
  </r>
  <r>
    <s v="GR2110000010"/>
    <s v="PR_US_ON  "/>
    <x v="9"/>
    <s v="Payroll                                           "/>
    <n v="420.25"/>
    <s v="               "/>
    <s v=""/>
    <s v=""/>
    <s v="               "/>
    <s v="11/02/18       "/>
    <x v="1"/>
    <s v="Payroll                                           "/>
    <s v="7/1/2019  "/>
  </r>
  <r>
    <s v="GR2110000010"/>
    <s v="PR_US_OFF "/>
    <x v="10"/>
    <s v="Payroll                                           "/>
    <n v="133.68"/>
    <s v=""/>
    <s v=""/>
    <s v=""/>
    <s v=""/>
    <s v="11/09/18       "/>
    <x v="1"/>
    <s v="Payroll                                           "/>
    <s v="7/1/2019  "/>
  </r>
  <r>
    <s v="GR2110000010"/>
    <s v="PR_US_ON  "/>
    <x v="10"/>
    <s v="Payroll                                           "/>
    <n v="3990.47"/>
    <s v="               "/>
    <s v=""/>
    <s v=""/>
    <s v="               "/>
    <s v="11/09/18       "/>
    <x v="1"/>
    <s v="Payroll                                           "/>
    <s v="7/1/2019  "/>
  </r>
  <r>
    <s v="GR2110000010"/>
    <s v="PR_US_ON  "/>
    <x v="11"/>
    <s v="Payroll                                           "/>
    <n v="2857.7"/>
    <s v="               "/>
    <s v=""/>
    <s v=""/>
    <s v="               "/>
    <s v="11/16/18       "/>
    <x v="1"/>
    <s v="Payroll                                           "/>
    <s v="7/1/2019  "/>
  </r>
  <r>
    <s v="GR2110000010"/>
    <s v="PR_US_OFF "/>
    <x v="12"/>
    <s v="Payroll                                           "/>
    <n v="79.569999999999993"/>
    <s v=""/>
    <s v=""/>
    <s v=""/>
    <s v=""/>
    <s v="11/23/18       "/>
    <x v="1"/>
    <s v="Payroll                                           "/>
    <s v="7/1/2019  "/>
  </r>
  <r>
    <s v="GR2110000010"/>
    <s v="PR_US_ON  "/>
    <x v="12"/>
    <s v="Payroll                                           "/>
    <n v="4371.5600000000004"/>
    <s v="               "/>
    <s v=""/>
    <s v=""/>
    <s v="               "/>
    <s v="11/23/18       "/>
    <x v="1"/>
    <s v="Payroll                                           "/>
    <s v="7/1/2019  "/>
  </r>
  <r>
    <s v="GR2110000010"/>
    <s v="PR_US_ON  "/>
    <x v="13"/>
    <s v="Payroll                                           "/>
    <n v="2647.58"/>
    <s v="               "/>
    <s v=""/>
    <s v=""/>
    <s v="               "/>
    <s v="11/30/18       "/>
    <x v="1"/>
    <s v="Payroll                                           "/>
    <s v="7/1/2019  "/>
  </r>
  <r>
    <s v="GR2110000010"/>
    <s v="PR_US_OFF "/>
    <x v="14"/>
    <s v="Payroll                                           "/>
    <n v="35.47"/>
    <s v=""/>
    <s v=""/>
    <s v=""/>
    <s v=""/>
    <s v="12/07/18       "/>
    <x v="1"/>
    <s v="Payroll                                           "/>
    <s v="7/1/2019  "/>
  </r>
  <r>
    <s v="GR2110000010"/>
    <s v="PR_US_ON  "/>
    <x v="14"/>
    <s v="Payroll                                           "/>
    <n v="1946.62"/>
    <s v="               "/>
    <s v=""/>
    <s v=""/>
    <s v="               "/>
    <s v="12/07/18       "/>
    <x v="1"/>
    <s v="Payroll                                           "/>
    <s v="7/1/2019  "/>
  </r>
  <r>
    <s v="GR2110000010"/>
    <s v="PR_US_ON  "/>
    <x v="15"/>
    <s v="Payroll                                           "/>
    <n v="11529.26"/>
    <s v="               "/>
    <s v=""/>
    <s v=""/>
    <s v="               "/>
    <s v="12/21/18       "/>
    <x v="1"/>
    <s v="Payroll                                           "/>
    <s v="7/1/2019  "/>
  </r>
  <r>
    <s v="GR2110000010"/>
    <s v="PR_US_OFF "/>
    <x v="16"/>
    <s v="Payroll                                           "/>
    <n v="38.65"/>
    <s v="               "/>
    <s v=""/>
    <s v=""/>
    <s v="               "/>
    <s v="01/04/19       "/>
    <x v="1"/>
    <s v="Payroll                                           "/>
    <s v="7/1/2019  "/>
  </r>
  <r>
    <s v="GR2110000010"/>
    <s v="PR_US_ON  "/>
    <x v="16"/>
    <s v="Payroll                                           "/>
    <n v="6145.79"/>
    <s v="               "/>
    <s v=""/>
    <s v=""/>
    <s v="               "/>
    <s v="01/04/19       "/>
    <x v="1"/>
    <s v="Payroll                                           "/>
    <s v="7/1/2019  "/>
  </r>
  <r>
    <s v="GR2110000010"/>
    <s v="PR_US_ON  "/>
    <x v="17"/>
    <s v="Payroll                                           "/>
    <n v="5195.42"/>
    <s v="               "/>
    <s v=""/>
    <s v=""/>
    <s v="               "/>
    <s v="01/18/19       "/>
    <x v="1"/>
    <s v="Payroll                                           "/>
    <s v="7/1/2019  "/>
  </r>
  <r>
    <s v="GR2110000010"/>
    <s v="PR_US_ON  "/>
    <x v="18"/>
    <s v="Payroll                                           "/>
    <n v="4971.3599999999997"/>
    <s v="               "/>
    <s v=""/>
    <s v=""/>
    <s v="               "/>
    <s v="02/01/19       "/>
    <x v="1"/>
    <s v="Payroll                                           "/>
    <s v="7/1/2019  "/>
  </r>
  <r>
    <s v="GR2110000010"/>
    <s v="PR_US_ON  "/>
    <x v="19"/>
    <s v="Payroll                                           "/>
    <n v="4643.59"/>
    <s v="               "/>
    <s v=""/>
    <s v=""/>
    <s v="               "/>
    <s v="02/15/19       "/>
    <x v="1"/>
    <s v="Payroll                                           "/>
    <s v="7/1/2019  "/>
  </r>
  <r>
    <s v="GR2110000010"/>
    <s v="PR_US_ON  "/>
    <x v="20"/>
    <s v="Payroll                                           "/>
    <n v="3693.17"/>
    <s v=""/>
    <s v=""/>
    <s v=""/>
    <s v=""/>
    <s v="03/01/19       "/>
    <x v="1"/>
    <s v="Payroll                                           "/>
    <s v="7/1/2019  "/>
  </r>
  <r>
    <s v="GR2110000010"/>
    <s v="PR_US_ON  "/>
    <x v="21"/>
    <s v="Payroll                                           "/>
    <n v="4415.3900000000003"/>
    <s v="               "/>
    <s v=""/>
    <s v=""/>
    <s v="               "/>
    <s v="03/15/19       "/>
    <x v="1"/>
    <s v="Payroll                                           "/>
    <s v="7/1/2019  "/>
  </r>
  <r>
    <s v="GR2110000010"/>
    <s v="PR_US_ON  "/>
    <x v="22"/>
    <s v="Payroll                                           "/>
    <n v="4419.1400000000003"/>
    <s v=""/>
    <s v=""/>
    <s v=""/>
    <s v=""/>
    <s v="03/29/19       "/>
    <x v="1"/>
    <s v="Payroll                                           "/>
    <s v="7/1/2019  "/>
  </r>
  <r>
    <s v="GR2110000010"/>
    <s v="PR_US_ON  "/>
    <x v="23"/>
    <s v="Payroll                                           "/>
    <n v="3993.66"/>
    <s v="               "/>
    <s v=""/>
    <s v=""/>
    <s v="               "/>
    <s v="04/12/19       "/>
    <x v="1"/>
    <s v="Payroll                                           "/>
    <s v="7/1/2019  "/>
  </r>
  <r>
    <s v="GR2110000010"/>
    <s v="PR_US_ON  "/>
    <x v="24"/>
    <s v="Payroll                                           "/>
    <n v="4983.3100000000004"/>
    <s v="               "/>
    <s v=""/>
    <s v=""/>
    <s v="               "/>
    <s v="04/26/19       "/>
    <x v="1"/>
    <s v="Payroll                                           "/>
    <s v="7/1/2019  "/>
  </r>
  <r>
    <s v="GR2110000010"/>
    <s v="PR_US_ON  "/>
    <x v="25"/>
    <s v="Payroll                                           "/>
    <n v="4363.8500000000004"/>
    <s v="               "/>
    <s v=""/>
    <s v=""/>
    <s v="               "/>
    <s v="05/10/19       "/>
    <x v="1"/>
    <s v="Payroll                                           "/>
    <s v="7/1/2019  "/>
  </r>
  <r>
    <s v="GR2110000010"/>
    <s v="PR_US_ON  "/>
    <x v="26"/>
    <s v="Payroll                                           "/>
    <n v="2848.13"/>
    <s v="               "/>
    <s v=""/>
    <s v=""/>
    <s v="               "/>
    <s v="05/24/19       "/>
    <x v="1"/>
    <s v="Payroll                                           "/>
    <s v="7/1/2019  "/>
  </r>
  <r>
    <s v="GR2110000010"/>
    <s v="PR_US_ON  "/>
    <x v="27"/>
    <s v="Payroll                                           "/>
    <n v="5395.08"/>
    <s v=""/>
    <s v=""/>
    <s v=""/>
    <s v=""/>
    <s v="06/07/19       "/>
    <x v="1"/>
    <s v="Payroll                                           "/>
    <s v="7/1/2019  "/>
  </r>
  <r>
    <s v="GR2110000010"/>
    <s v="PR_US_ON  "/>
    <x v="28"/>
    <s v="Payroll                                           "/>
    <n v="4048.72"/>
    <s v="               "/>
    <s v=""/>
    <s v=""/>
    <s v="               "/>
    <s v="06/21/19       "/>
    <x v="1"/>
    <s v="Payroll                                           "/>
    <s v="7/1/2019  "/>
  </r>
  <r>
    <s v="GR2110000030"/>
    <s v="PR_US_ON  "/>
    <x v="27"/>
    <s v="Payroll                                           "/>
    <n v="54.09"/>
    <s v=""/>
    <s v=""/>
    <s v=""/>
    <s v=""/>
    <s v="06/07/19       "/>
    <x v="1"/>
    <s v="Overtime &amp; Benefits                               "/>
    <s v="7/1/2019  "/>
  </r>
  <r>
    <s v="GR21100000FB"/>
    <s v="PR_US_OFF "/>
    <x v="6"/>
    <s v="Fringe Benefits                                   "/>
    <n v="22.22"/>
    <s v="               "/>
    <s v=""/>
    <s v=""/>
    <s v="               "/>
    <s v="10/12/18       "/>
    <x v="1"/>
    <s v="Fringe Benefits                                   "/>
    <s v="7/1/2019  "/>
  </r>
  <r>
    <s v="GR21100000FB"/>
    <s v="PR_US_ON  "/>
    <x v="6"/>
    <s v="Fringe Benefits                                   "/>
    <n v="96.73"/>
    <s v=""/>
    <s v=""/>
    <s v=""/>
    <s v=""/>
    <s v="10/12/18       "/>
    <x v="1"/>
    <s v="Fringe Benefits                                   "/>
    <s v="7/1/2019  "/>
  </r>
  <r>
    <s v="GR21100000FB"/>
    <s v="PR_US_ON  "/>
    <x v="7"/>
    <s v="Fringe Benefits                                   "/>
    <n v="660.95"/>
    <s v="               "/>
    <s v=""/>
    <s v=""/>
    <s v="               "/>
    <s v="10/19/18       "/>
    <x v="1"/>
    <s v="Fringe Benefits                                   "/>
    <s v="7/1/2019  "/>
  </r>
  <r>
    <s v="GR21100000FB"/>
    <s v="PR_US_OFF "/>
    <x v="8"/>
    <s v="Fringe Benefits                                   "/>
    <n v="112.37"/>
    <s v="               "/>
    <s v=""/>
    <s v=""/>
    <s v="               "/>
    <s v="10/26/18       "/>
    <x v="1"/>
    <s v="Fringe Benefits                                   "/>
    <s v="7/1/2019  "/>
  </r>
  <r>
    <s v="GR21100000FB"/>
    <s v="PR_US_ON  "/>
    <x v="8"/>
    <s v="Fringe Benefits                                   "/>
    <n v="1772.62"/>
    <s v="               "/>
    <s v=""/>
    <s v=""/>
    <s v="               "/>
    <s v="10/26/18       "/>
    <x v="1"/>
    <s v="Fringe Benefits                                   "/>
    <s v="7/1/2019  "/>
  </r>
  <r>
    <s v="GR21100000FB"/>
    <s v="PR_US_ON  "/>
    <x v="9"/>
    <s v="Fringe Benefits                                   "/>
    <n v="236.05"/>
    <s v="               "/>
    <s v=""/>
    <s v=""/>
    <s v="               "/>
    <s v="11/02/18       "/>
    <x v="1"/>
    <s v="Fringe Benefits                                   "/>
    <s v="7/1/2019  "/>
  </r>
  <r>
    <s v="GR21100000FB"/>
    <s v="PR_US_OFF "/>
    <x v="10"/>
    <s v="Fringe Benefits                                   "/>
    <n v="75.09"/>
    <s v=""/>
    <s v=""/>
    <s v=""/>
    <s v=""/>
    <s v="11/09/18       "/>
    <x v="1"/>
    <s v="Fringe Benefits                                   "/>
    <s v="7/1/2019  "/>
  </r>
  <r>
    <s v="GR21100000FB"/>
    <s v="PR_US_ON  "/>
    <x v="10"/>
    <s v="Fringe Benefits                                   "/>
    <n v="2241.4499999999998"/>
    <s v="               "/>
    <s v=""/>
    <s v=""/>
    <s v="               "/>
    <s v="11/09/18       "/>
    <x v="1"/>
    <s v="Fringe Benefits                                   "/>
    <s v="7/1/2019  "/>
  </r>
  <r>
    <s v="GR21100000FB"/>
    <s v="PR_US_ON  "/>
    <x v="11"/>
    <s v="Fringe Benefits                                   "/>
    <n v="1605.17"/>
    <s v="               "/>
    <s v=""/>
    <s v=""/>
    <s v="               "/>
    <s v="11/16/18       "/>
    <x v="1"/>
    <s v="Fringe Benefits                                   "/>
    <s v="7/1/2019  "/>
  </r>
  <r>
    <s v="GR21100000FB"/>
    <s v="PR_US_OFF "/>
    <x v="12"/>
    <s v="Fringe Benefits                                   "/>
    <n v="44.69"/>
    <s v=""/>
    <s v=""/>
    <s v=""/>
    <s v=""/>
    <s v="11/23/18       "/>
    <x v="1"/>
    <s v="Fringe Benefits                                   "/>
    <s v="7/1/2019  "/>
  </r>
  <r>
    <s v="GR21100000FB"/>
    <s v="PR_US_ON  "/>
    <x v="12"/>
    <s v="Fringe Benefits                                   "/>
    <n v="2455.5100000000002"/>
    <s v="               "/>
    <s v=""/>
    <s v=""/>
    <s v="               "/>
    <s v="11/23/18       "/>
    <x v="1"/>
    <s v="Fringe Benefits                                   "/>
    <s v="7/1/2019  "/>
  </r>
  <r>
    <s v="GR21100000FB"/>
    <s v="PR_US_ON  "/>
    <x v="13"/>
    <s v="Fringe Benefits                                   "/>
    <n v="1487.15"/>
    <s v="               "/>
    <s v=""/>
    <s v=""/>
    <s v="               "/>
    <s v="11/30/18       "/>
    <x v="1"/>
    <s v="Fringe Benefits                                   "/>
    <s v="7/1/2019  "/>
  </r>
  <r>
    <s v="GR21100000FB"/>
    <s v="PR_US_OFF "/>
    <x v="14"/>
    <s v="Fringe Benefits                                   "/>
    <n v="19.920000000000002"/>
    <s v=""/>
    <s v=""/>
    <s v=""/>
    <s v=""/>
    <s v="12/07/18       "/>
    <x v="1"/>
    <s v="Fringe Benefits                                   "/>
    <s v="7/1/2019  "/>
  </r>
  <r>
    <s v="GR21100000FB"/>
    <s v="PR_US_ON  "/>
    <x v="14"/>
    <s v="Fringe Benefits                                   "/>
    <n v="1093.42"/>
    <s v="               "/>
    <s v=""/>
    <s v=""/>
    <s v="               "/>
    <s v="12/07/18       "/>
    <x v="1"/>
    <s v="Fringe Benefits                                   "/>
    <s v="7/1/2019  "/>
  </r>
  <r>
    <s v="GR21100000FB"/>
    <s v="PR_US_ON  "/>
    <x v="15"/>
    <s v="Fringe Benefits                                   "/>
    <n v="6475.99"/>
    <s v="               "/>
    <s v=""/>
    <s v=""/>
    <s v="               "/>
    <s v="12/21/18       "/>
    <x v="1"/>
    <s v="Fringe Benefits                                   "/>
    <s v="7/1/2019  "/>
  </r>
  <r>
    <s v="GR21100000FB"/>
    <s v="PR_US_OFF "/>
    <x v="16"/>
    <s v="Fringe Benefits                                   "/>
    <n v="21.71"/>
    <s v="               "/>
    <s v=""/>
    <s v=""/>
    <s v="               "/>
    <s v="01/04/19       "/>
    <x v="1"/>
    <s v="Fringe Benefits                                   "/>
    <s v="7/1/2019  "/>
  </r>
  <r>
    <s v="GR21100000FB"/>
    <s v="PR_US_ON  "/>
    <x v="16"/>
    <s v="Fringe Benefits                                   "/>
    <n v="3452.09"/>
    <s v="               "/>
    <s v=""/>
    <s v=""/>
    <s v="               "/>
    <s v="01/04/19       "/>
    <x v="1"/>
    <s v="Fringe Benefits                                   "/>
    <s v="7/1/2019  "/>
  </r>
  <r>
    <s v="GR21100000FB"/>
    <s v="PR_US_ON  "/>
    <x v="17"/>
    <s v="Fringe Benefits                                   "/>
    <n v="2918.27"/>
    <s v="               "/>
    <s v=""/>
    <s v=""/>
    <s v="               "/>
    <s v="01/18/19       "/>
    <x v="1"/>
    <s v="Fringe Benefits                                   "/>
    <s v="7/1/2019  "/>
  </r>
  <r>
    <s v="GR21100000FB"/>
    <s v="PR_US_ON  "/>
    <x v="18"/>
    <s v="Fringe Benefits                                   "/>
    <n v="2792.41"/>
    <s v="               "/>
    <s v=""/>
    <s v=""/>
    <s v="               "/>
    <s v="02/01/19       "/>
    <x v="1"/>
    <s v="Fringe Benefits                                   "/>
    <s v="7/1/2019  "/>
  </r>
  <r>
    <s v="GR21100000FB"/>
    <s v="PR_US_ON  "/>
    <x v="19"/>
    <s v="Fringe Benefits                                   "/>
    <n v="2608.3000000000002"/>
    <s v="               "/>
    <s v=""/>
    <s v=""/>
    <s v="               "/>
    <s v="02/15/19       "/>
    <x v="1"/>
    <s v="Fringe Benefits                                   "/>
    <s v="7/1/2019  "/>
  </r>
  <r>
    <s v="GR21100000FB"/>
    <s v="PR_US_ON  "/>
    <x v="20"/>
    <s v="Fringe Benefits                                   "/>
    <n v="2074.4499999999998"/>
    <s v=""/>
    <s v=""/>
    <s v=""/>
    <s v=""/>
    <s v="03/01/19       "/>
    <x v="1"/>
    <s v="Fringe Benefits                                   "/>
    <s v="7/1/2019  "/>
  </r>
  <r>
    <s v="GR21100000FB"/>
    <s v="PR_US_ON  "/>
    <x v="21"/>
    <s v="Fringe Benefits                                   "/>
    <n v="2480.12"/>
    <s v="               "/>
    <s v=""/>
    <s v=""/>
    <s v="               "/>
    <s v="03/15/19       "/>
    <x v="1"/>
    <s v="Fringe Benefits                                   "/>
    <s v="7/1/2019  "/>
  </r>
  <r>
    <s v="GR21100000FB"/>
    <s v="PR_US_ON  "/>
    <x v="22"/>
    <s v="Fringe Benefits                                   "/>
    <n v="2482.23"/>
    <s v=""/>
    <s v=""/>
    <s v=""/>
    <s v=""/>
    <s v="03/29/19       "/>
    <x v="1"/>
    <s v="Fringe Benefits                                   "/>
    <s v="7/1/2019  "/>
  </r>
  <r>
    <s v="GR21100000FB"/>
    <s v="PR_US_ON  "/>
    <x v="23"/>
    <s v="Fringe Benefits                                   "/>
    <n v="2243.2399999999998"/>
    <s v="               "/>
    <s v=""/>
    <s v=""/>
    <s v="               "/>
    <s v="04/12/19       "/>
    <x v="1"/>
    <s v="Fringe Benefits                                   "/>
    <s v="7/1/2019  "/>
  </r>
  <r>
    <s v="GR21100000FB"/>
    <s v="PR_US_ON  "/>
    <x v="24"/>
    <s v="Fringe Benefits                                   "/>
    <n v="2799.13"/>
    <s v="               "/>
    <s v=""/>
    <s v=""/>
    <s v="               "/>
    <s v="04/26/19       "/>
    <x v="1"/>
    <s v="Fringe Benefits                                   "/>
    <s v="7/1/2019  "/>
  </r>
  <r>
    <s v="GR21100000FB"/>
    <s v="PR_US_ON  "/>
    <x v="25"/>
    <s v="Fringe Benefits                                   "/>
    <n v="2451.17"/>
    <s v="               "/>
    <s v=""/>
    <s v=""/>
    <s v="               "/>
    <s v="05/10/19       "/>
    <x v="1"/>
    <s v="Fringe Benefits                                   "/>
    <s v="7/1/2019  "/>
  </r>
  <r>
    <s v="GR21100000FB"/>
    <s v="PR_US_ON  "/>
    <x v="26"/>
    <s v="Fringe Benefits                                   "/>
    <n v="1599.79"/>
    <s v="               "/>
    <s v=""/>
    <s v=""/>
    <s v="               "/>
    <s v="05/24/19       "/>
    <x v="1"/>
    <s v="Fringe Benefits                                   "/>
    <s v="7/1/2019  "/>
  </r>
  <r>
    <s v="GR21100000FB"/>
    <s v="PR_US_ON  "/>
    <x v="27"/>
    <s v="Fringe Benefits                                   "/>
    <n v="3039.19"/>
    <s v=""/>
    <s v=""/>
    <s v=""/>
    <s v=""/>
    <s v="06/07/19       "/>
    <x v="1"/>
    <s v="Fringe Benefits                                   "/>
    <s v="7/1/2019  "/>
  </r>
  <r>
    <s v="GR21100000FB"/>
    <s v="PR_US_ON  "/>
    <x v="28"/>
    <s v="Fringe Benefits                                   "/>
    <n v="2274.17"/>
    <s v="               "/>
    <s v=""/>
    <s v=""/>
    <s v="               "/>
    <s v="06/21/19       "/>
    <x v="1"/>
    <s v="Fringe Benefits                                   "/>
    <s v="7/1/2019  "/>
  </r>
  <r>
    <s v="GR2110000500"/>
    <s v="AP        "/>
    <x v="29"/>
    <s v="Blough, Catherine                                 "/>
    <n v="773.9"/>
    <s v="T82581A        "/>
    <s v="ZZBLOUGH  "/>
    <s v="AE 178390      "/>
    <s v="933278         "/>
    <s v="11/01/18       "/>
    <x v="1"/>
    <s v="Domestic Travel - Staff                           "/>
    <s v="7/1/2019  "/>
  </r>
  <r>
    <s v="GR2110000500"/>
    <s v="AP        "/>
    <x v="30"/>
    <s v="Blough, Catherine                                 "/>
    <n v="837.6"/>
    <s v="T82581A        "/>
    <s v="ZZBLOUGH  "/>
    <s v="19322727       "/>
    <s v="954927         "/>
    <s v="11/21/18       "/>
    <x v="1"/>
    <s v="Domestic Travel - Staff                           "/>
    <s v="7/1/2019  "/>
  </r>
  <r>
    <s v="GR2110000500"/>
    <s v="AP        "/>
    <x v="31"/>
    <s v="Blough, Catherine                                 "/>
    <n v="2198.52"/>
    <s v="T82581A        "/>
    <s v="ZZBLOUGH  "/>
    <s v="TER 27247      "/>
    <s v="000762         "/>
    <s v="11/30/18       "/>
    <x v="1"/>
    <s v="Domestic Travel - Staff                           "/>
    <s v="7/1/2019  "/>
  </r>
  <r>
    <s v="GR2110000500"/>
    <s v="AP        "/>
    <x v="31"/>
    <s v="Blough, Catherine                                 "/>
    <n v="1820.1"/>
    <s v="T82740A        "/>
    <s v="ZZBLOUGH  "/>
    <s v="T82740         "/>
    <s v="178888         "/>
    <s v="11/29/18       "/>
    <x v="1"/>
    <s v="Domestic Travel - Staff                           "/>
    <s v="7/1/2019  "/>
  </r>
  <r>
    <s v="GR2110000500"/>
    <s v="AP        "/>
    <x v="32"/>
    <s v="Blough, Catherine                                 "/>
    <n v="1010"/>
    <s v="T82740A        "/>
    <s v="ZZBLOUGH  "/>
    <s v="AE178931       "/>
    <s v="955024         "/>
    <s v="12/01/18       "/>
    <x v="1"/>
    <s v="Domestic Travel - Staff                           "/>
    <s v="7/1/2019  "/>
  </r>
  <r>
    <s v="GR2110000500"/>
    <s v="AP        "/>
    <x v="33"/>
    <s v="Blough, Catherine                                 "/>
    <n v="406.79"/>
    <s v="T82740A        "/>
    <s v="ZZBLOUGH  "/>
    <s v="19527077       "/>
    <s v="955116         "/>
    <s v="12/20/18       "/>
    <x v="1"/>
    <s v="Domestic Travel - Staff                           "/>
    <s v="7/1/2019  "/>
  </r>
  <r>
    <s v="GR2110000500"/>
    <s v="AP        "/>
    <x v="34"/>
    <s v="Blough, Catherine                                 "/>
    <n v="911.5"/>
    <s v="T82740A        "/>
    <s v="ZZBLOUGH  "/>
    <s v="TER 27619      "/>
    <s v="000877         "/>
    <s v="01/18/19       "/>
    <x v="1"/>
    <s v="Domestic Travel - Staff                           "/>
    <s v="7/1/2019  "/>
  </r>
  <r>
    <s v="GR2110000500"/>
    <s v="AP        "/>
    <x v="18"/>
    <s v="Blough, Catherine                                 "/>
    <n v="833.33"/>
    <s v="T83006A        "/>
    <s v="ZZBLOUGH  "/>
    <s v="AE 180264      "/>
    <s v="955377         "/>
    <s v="02/01/19       "/>
    <x v="1"/>
    <s v="Domestic Travel - Staff                           "/>
    <s v="7/1/2019  "/>
  </r>
  <r>
    <s v="GR2110000500"/>
    <s v="AP        "/>
    <x v="35"/>
    <s v="Blough, Catherine                                 "/>
    <n v="634.89"/>
    <s v="T83006A        "/>
    <s v="ZZBLOUGH  "/>
    <s v="T83006         "/>
    <s v="180362         "/>
    <s v="02/07/19       "/>
    <x v="1"/>
    <s v="Domestic Travel - Staff                           "/>
    <s v="7/1/2019  "/>
  </r>
  <r>
    <s v="GR2110000500"/>
    <s v="AP        "/>
    <x v="36"/>
    <s v="Blough, Catherine                                 "/>
    <n v="305.64"/>
    <s v="T83006A        "/>
    <s v="ZZBLOUGH  "/>
    <s v="20215085       "/>
    <s v="955412         "/>
    <s v="02/21/19       "/>
    <x v="1"/>
    <s v="Domestic Travel - Staff                           "/>
    <s v="7/1/2019  "/>
  </r>
  <r>
    <s v="GR2110000500"/>
    <s v="AP        "/>
    <x v="37"/>
    <s v="Blough, Catherine                                 "/>
    <n v="736.18"/>
    <s v="T83006A        "/>
    <s v="ZZBLOUGH  "/>
    <s v="TER 28031      "/>
    <s v="001029         "/>
    <s v="03/08/19       "/>
    <x v="1"/>
    <s v="Domestic Travel - Staff                           "/>
    <s v="7/1/2019  "/>
  </r>
  <r>
    <s v="GR2110000500"/>
    <s v="AP        "/>
    <x v="38"/>
    <s v="Blough, Catherine                                 "/>
    <n v="439.98"/>
    <s v="T83426A        "/>
    <s v="ZZBLOUGH  "/>
    <s v="AE 181482      "/>
    <s v="933773         "/>
    <s v="04/01/19       "/>
    <x v="1"/>
    <s v="Domestic Travel - Staff                           "/>
    <s v="7/1/2019  "/>
  </r>
  <r>
    <s v="GR2110000500"/>
    <s v="AP        "/>
    <x v="39"/>
    <s v="Blough, Catherine                                 "/>
    <n v="808.34"/>
    <s v="T83426A        "/>
    <s v="ZZBLOUGH  "/>
    <s v="TER 28533      "/>
    <s v="001334         "/>
    <s v="06/03/19       "/>
    <x v="1"/>
    <s v="Domestic Travel - Staff                           "/>
    <s v="7/1/2019  "/>
  </r>
  <r>
    <s v="GR2110000550"/>
    <s v="AP        "/>
    <x v="40"/>
    <s v="Palmer, Dave                                      "/>
    <n v="546.84"/>
    <s v="T83047A        "/>
    <s v="PALMERD   "/>
    <s v="FOLIO 553995   "/>
    <s v="180314         "/>
    <s v="05/01/19       "/>
    <x v="1"/>
    <s v="Domestic Travel - Recruitment                     "/>
    <s v="7/1/2019  "/>
  </r>
  <r>
    <s v="GR2110000550"/>
    <s v="AP        "/>
    <x v="40"/>
    <s v="Palmer, Dave                                      "/>
    <n v="478.1"/>
    <s v="T83047A        "/>
    <s v="PALMERD   "/>
    <s v="AE 180264      "/>
    <s v="955385         "/>
    <s v="05/01/19       "/>
    <x v="1"/>
    <s v="Domestic Travel - Recruitment                     "/>
    <s v="7/1/2019  "/>
  </r>
  <r>
    <s v="GR2110000550"/>
    <s v="AP        "/>
    <x v="40"/>
    <s v="Palmer, Dave                                      "/>
    <n v="188.81"/>
    <s v="T83047A        "/>
    <s v="PALMERD   "/>
    <s v="19921860       "/>
    <s v="955510         "/>
    <s v="05/01/19       "/>
    <x v="1"/>
    <s v="Domestic Travel - Recruitment                     "/>
    <s v="7/1/2019  "/>
  </r>
  <r>
    <s v="GR2110000550"/>
    <s v="AP        "/>
    <x v="40"/>
    <s v="Palmer, Dave                                      "/>
    <n v="689.97"/>
    <s v="T83047A        "/>
    <s v="PALMERD   "/>
    <s v="TER 27820      "/>
    <s v="180230         "/>
    <s v="05/01/19       "/>
    <x v="1"/>
    <s v="Domestic Travel - Recruitment                     "/>
    <s v="7/1/2019  "/>
  </r>
  <r>
    <s v="GR2110000550"/>
    <s v="AP        "/>
    <x v="40"/>
    <s v="Sakaguchi, Kenneth                                "/>
    <n v="216.79"/>
    <s v="T83177A        "/>
    <s v="SAKAGUCHI "/>
    <s v="20141485       "/>
    <s v="955296         "/>
    <s v="05/01/19       "/>
    <x v="1"/>
    <s v="Domestic Travel - Recruitment                     "/>
    <s v="7/1/2019  "/>
  </r>
  <r>
    <s v="GR2110000550"/>
    <s v="AP        "/>
    <x v="40"/>
    <s v="Sakaguchi, Kenneth                                "/>
    <n v="546.84"/>
    <s v="T83177A        "/>
    <s v="SAKAGUCHI "/>
    <s v="FOLIO 556215   "/>
    <s v="180558         "/>
    <s v="05/01/19       "/>
    <x v="1"/>
    <s v="Domestic Travel - Recruitment                     "/>
    <s v="7/1/2019  "/>
  </r>
  <r>
    <s v="GR2110000550"/>
    <s v="AP        "/>
    <x v="40"/>
    <s v="Sakaguchi, Kenneth                                "/>
    <n v="557.20000000000005"/>
    <s v="T83177A        "/>
    <s v="SAKAGUCHI "/>
    <s v="AE 180264      "/>
    <s v="955394         "/>
    <s v="05/01/19       "/>
    <x v="1"/>
    <s v="Domestic Travel - Recruitment                     "/>
    <s v="7/1/2019  "/>
  </r>
  <r>
    <s v="GR2110000550"/>
    <s v="AP        "/>
    <x v="40"/>
    <s v="Sakaguchi, Kenneth                                "/>
    <n v="641.35"/>
    <s v="T83177A        "/>
    <s v="SAKAGUCHI "/>
    <s v="TER 28002      "/>
    <s v="180589         "/>
    <s v="05/01/19       "/>
    <x v="1"/>
    <s v="Domestic Travel - Recruitment                     "/>
    <s v="7/1/2019  "/>
  </r>
  <r>
    <s v="GR2110000555"/>
    <s v="AP        "/>
    <x v="41"/>
    <s v="Palmer, Dave                                      "/>
    <n v="2976.47"/>
    <s v="T83369A        "/>
    <s v="PALMERD   "/>
    <s v="T83369         "/>
    <s v="181008         "/>
    <s v="03/14/19       "/>
    <x v="1"/>
    <s v="Domestic Travel - Relocation                      "/>
    <s v="7/1/2019  "/>
  </r>
  <r>
    <s v="GR2110000555"/>
    <s v="AP        "/>
    <x v="38"/>
    <s v="Palmer, Dave                                      "/>
    <n v="603.14"/>
    <s v="T83369A        "/>
    <s v="PALMERD   "/>
    <s v="AE 181482      "/>
    <s v="933768         "/>
    <s v="04/01/19       "/>
    <x v="1"/>
    <s v="Domestic Travel - Relocation                      "/>
    <s v="7/1/2019  "/>
  </r>
  <r>
    <s v="GR2110000555"/>
    <s v="AP        "/>
    <x v="42"/>
    <s v="Palmer, Dave                                      "/>
    <n v="291.98"/>
    <s v="T83369A        "/>
    <s v="PALMERD   "/>
    <s v="20738030       "/>
    <s v="955566         "/>
    <s v="04/11/19       "/>
    <x v="1"/>
    <s v="Domestic Travel - Relocation                      "/>
    <s v="7/1/2019  "/>
  </r>
  <r>
    <s v="GR2110000555"/>
    <s v="AP        "/>
    <x v="43"/>
    <s v="Blough, Catherine                                 "/>
    <n v="3220.57"/>
    <s v=""/>
    <s v="ZZBLOUGH  "/>
    <s v="MC 994430      "/>
    <s v="955657         "/>
    <s v="04/16/19       "/>
    <x v="1"/>
    <s v="Domestic Travel - Relocation                      "/>
    <s v="7/1/2019  "/>
  </r>
  <r>
    <s v="GR2110000555"/>
    <s v="AP        "/>
    <x v="40"/>
    <s v="Lotz, Jennifer                                    "/>
    <n v="457.2"/>
    <s v="T83743A        "/>
    <s v="ZZLOTZJ   "/>
    <s v="AE 182054      "/>
    <s v="955975         "/>
    <s v="05/01/19       "/>
    <x v="1"/>
    <s v="Domestic Travel - Relocation                      "/>
    <s v="7/1/2019  "/>
  </r>
  <r>
    <s v="GR2110000555"/>
    <s v="AP        "/>
    <x v="44"/>
    <s v="Palmer, Dave                                      "/>
    <n v="727.43"/>
    <s v="T83369A        "/>
    <s v="PALMERD   "/>
    <s v="21106089       "/>
    <s v="955740         "/>
    <s v="05/16/19       "/>
    <x v="1"/>
    <s v="Domestic Travel - Relocation                      "/>
    <s v="7/1/2019  "/>
  </r>
  <r>
    <s v="GR2110000555"/>
    <s v="AP        "/>
    <x v="45"/>
    <s v="Lotz, Jennifer                                    "/>
    <n v="227.37"/>
    <s v="T83743A        "/>
    <s v="ZZLOTZJ   "/>
    <s v="21182252       "/>
    <s v="955897         "/>
    <s v="05/23/19       "/>
    <x v="1"/>
    <s v="Domestic Travel - Relocation                      "/>
    <s v="7/1/2019  "/>
  </r>
  <r>
    <s v="GR2110000555"/>
    <s v="AP        "/>
    <x v="46"/>
    <s v="Lotz, Jennifer                                    "/>
    <n v="601.53"/>
    <s v="T83743A        "/>
    <s v="ZZLOTZJ   "/>
    <s v="21403496       "/>
    <s v="956024         "/>
    <s v="06/13/19       "/>
    <x v="1"/>
    <s v="Domestic Travel - Relocation                      "/>
    <s v="7/1/2019  "/>
  </r>
  <r>
    <s v="GR2110000600"/>
    <s v="AP        "/>
    <x v="40"/>
    <s v="Charles Cavedoni                                  "/>
    <n v="843.68"/>
    <s v="T83859A        "/>
    <s v="CAVEDONI  "/>
    <s v="AE 182054      "/>
    <s v="955981         "/>
    <s v="05/01/19       "/>
    <x v="1"/>
    <s v="Foreign Travel - Staff                            "/>
    <s v="7/1/2019  "/>
  </r>
  <r>
    <s v="GR2110000650"/>
    <s v="AP        "/>
    <x v="40"/>
    <s v="Protin Blain, Celia                               "/>
    <n v="703.5"/>
    <s v="T83046A        "/>
    <s v="PROTINBLAI"/>
    <s v="AE 180264      "/>
    <s v="955384         "/>
    <s v="05/01/19       "/>
    <x v="1"/>
    <s v="Foreign Travel - Recruitment                      "/>
    <s v="7/1/2019  "/>
  </r>
  <r>
    <s v="GR2110000650"/>
    <s v="AP        "/>
    <x v="40"/>
    <s v="Protin Blain, Celia                               "/>
    <n v="539.16999999999996"/>
    <s v="T83046A        "/>
    <s v="PROTINBLAI"/>
    <s v="T83046A        "/>
    <s v="994322         "/>
    <s v="05/01/19       "/>
    <x v="1"/>
    <s v="Foreign Travel - Recruitment                      "/>
    <s v="7/1/2019  "/>
  </r>
  <r>
    <s v="GR2110000650"/>
    <s v="AP        "/>
    <x v="40"/>
    <s v="Protin Blain, Celia                               "/>
    <n v="142.46"/>
    <s v="T83046A        "/>
    <s v="PROTINBLAI"/>
    <s v="19989656       "/>
    <s v="955248         "/>
    <s v="05/01/19       "/>
    <x v="1"/>
    <s v="Foreign Travel - Recruitment                      "/>
    <s v="7/1/2019  "/>
  </r>
  <r>
    <s v="GR2110000650"/>
    <s v="AP        "/>
    <x v="40"/>
    <s v="Protin Blain, Celia                               "/>
    <n v="410.13"/>
    <s v="T83046A        "/>
    <s v="PROTINBLAI"/>
    <s v="FOLIO 554684   "/>
    <s v="180314         "/>
    <s v="05/01/19       "/>
    <x v="1"/>
    <s v="Foreign Travel - Recruitment                      "/>
    <s v="7/1/2019  "/>
  </r>
  <r>
    <s v="GR2110000655"/>
    <s v="AP        "/>
    <x v="47"/>
    <s v="Jenkins, David                                    "/>
    <n v="1840"/>
    <s v="T84415A        "/>
    <s v="JENKINS   "/>
    <s v="T84415         "/>
    <s v="183094         "/>
    <s v="06/27/19       "/>
    <x v="1"/>
    <s v="Foreign Travel - Relocation                       "/>
    <s v="7/1/2019  "/>
  </r>
  <r>
    <s v="GR2110000740"/>
    <s v="JV_BOMPA  "/>
    <x v="38"/>
    <s v="NSF FACILITIES WORKSHOP-Blough                    "/>
    <n v="440"/>
    <s v="LEE            "/>
    <s v=""/>
    <s v=""/>
    <s v=""/>
    <s v="04/01/19       "/>
    <x v="1"/>
    <s v="Conferences &amp; Mtgs                                "/>
    <s v="7/1/2019  "/>
  </r>
  <r>
    <s v="GR2110000740"/>
    <s v="JV_BOMPA  "/>
    <x v="43"/>
    <s v="NSF FACILITIES WORKSHOP                           "/>
    <n v="-15"/>
    <s v="LEE            "/>
    <s v=""/>
    <s v=""/>
    <s v="               "/>
    <s v="04/16/19       "/>
    <x v="1"/>
    <s v="Conferences &amp; Mtgs                                "/>
    <s v="7/1/2019  "/>
  </r>
  <r>
    <s v="GR2110000740"/>
    <s v="AP        "/>
    <x v="44"/>
    <s v="CONFERIUM INC. / AO4ELT6                          "/>
    <n v="714.41"/>
    <s v="NB70660        "/>
    <s v="CONFERIUM "/>
    <s v="MC 994476      "/>
    <s v="956032         "/>
    <s v="05/16/19       "/>
    <x v="1"/>
    <s v="Conferences &amp; Mtgs                                "/>
    <s v="7/1/2019  "/>
  </r>
  <r>
    <s v="GR2110000760"/>
    <s v="JV_07     "/>
    <x v="18"/>
    <s v="SENIO02977 Gemini Sr Systems Engineer             "/>
    <n v="188.4"/>
    <s v="MONSTER        "/>
    <s v=""/>
    <s v=""/>
    <s v=""/>
    <s v="02/01/19       "/>
    <x v="1"/>
    <s v="Recruitment - Ads &amp; Misc Exp                      "/>
    <s v="7/1/2019  "/>
  </r>
  <r>
    <s v="GR2110000760"/>
    <s v="JV_07     "/>
    <x v="18"/>
    <s v="SENIO02978 Gemini Sr Project Manager              "/>
    <n v="188.4"/>
    <s v="MONSTER        "/>
    <s v=""/>
    <s v=""/>
    <s v=""/>
    <s v="02/01/19       "/>
    <x v="1"/>
    <s v="Recruitment - Ads &amp; Misc Exp                      "/>
    <s v="7/1/2019  "/>
  </r>
  <r>
    <s v="GR2110000760"/>
    <s v="JV_07     "/>
    <x v="18"/>
    <s v="SENIO02984 Sr AO Scientist                        "/>
    <n v="188.4"/>
    <s v="MONSTER        "/>
    <s v=""/>
    <s v=""/>
    <s v=""/>
    <s v="02/01/19       "/>
    <x v="1"/>
    <s v="Recruitment - Ads &amp; Misc Exp                      "/>
    <s v="7/1/2019  "/>
  </r>
  <r>
    <s v="GR2110000760"/>
    <s v="JV_BOMPA  "/>
    <x v="20"/>
    <s v="ADICIO, INC                                       "/>
    <n v="347.5"/>
    <s v="DAVIDSON       "/>
    <s v=""/>
    <s v=""/>
    <s v=""/>
    <s v="03/01/19       "/>
    <x v="1"/>
    <s v="Recruitment - Ads &amp; Misc Exp                      "/>
    <s v="7/1/2019  "/>
  </r>
  <r>
    <s v="GR2110000760"/>
    <s v="JV_BOMPA  "/>
    <x v="20"/>
    <s v="YOURMEMBER-CAREERS                                "/>
    <n v="149.5"/>
    <s v="DAVIDSON       "/>
    <s v=""/>
    <s v=""/>
    <s v=""/>
    <s v="03/01/19       "/>
    <x v="1"/>
    <s v="Recruitment - Ads &amp; Misc Exp                      "/>
    <s v="7/1/2019  "/>
  </r>
  <r>
    <s v="GR2110000760"/>
    <s v="AP        "/>
    <x v="48"/>
    <s v="FRACTAL                                           "/>
    <n v="115"/>
    <s v="NB74670        "/>
    <s v="FRACTAL   "/>
    <s v="NB74670        "/>
    <s v="994475         "/>
    <s v="05/15/19       "/>
    <x v="1"/>
    <s v="Recruitment - Ads &amp; Misc Exp                      "/>
    <s v="7/1/2019  "/>
  </r>
  <r>
    <s v="GR2110000760"/>
    <s v="JV_BOMPA  "/>
    <x v="44"/>
    <s v="ADICIO, INC                                       "/>
    <n v="695"/>
    <s v="DAVIDSON       "/>
    <s v=""/>
    <s v=""/>
    <s v="               "/>
    <s v="05/16/19       "/>
    <x v="1"/>
    <s v="Recruitment - Ads &amp; Misc Exp                      "/>
    <s v="7/1/2019  "/>
  </r>
  <r>
    <s v="GR2110000760"/>
    <s v="JV_BOMPA  "/>
    <x v="44"/>
    <s v="AMERICAN ASTRONOMICAL SO                          "/>
    <n v="1299.03"/>
    <s v="DAVIDSON       "/>
    <s v=""/>
    <s v=""/>
    <s v="               "/>
    <s v="05/16/19       "/>
    <x v="1"/>
    <s v="Recruitment - Ads &amp; Misc Exp                      "/>
    <s v="7/1/2019  "/>
  </r>
  <r>
    <s v="GR2110000760"/>
    <s v="JV_BOMPA  "/>
    <x v="44"/>
    <s v="YOURMEMBER-CAREERS                                "/>
    <n v="299"/>
    <s v="DAVIDSON       "/>
    <s v=""/>
    <s v=""/>
    <s v="               "/>
    <s v="05/16/19       "/>
    <x v="1"/>
    <s v="Recruitment - Ads &amp; Misc Exp                      "/>
    <s v="7/1/2019  "/>
  </r>
  <r>
    <s v="GR2110000766"/>
    <s v="AP        "/>
    <x v="49"/>
    <s v="DeWitt Companies Ltd.                             "/>
    <n v="6231.6"/>
    <s v="NB49150        "/>
    <s v="DEWITT    "/>
    <s v="RHM1900466     "/>
    <s v="181208         "/>
    <s v="03/28/19       "/>
    <x v="1"/>
    <s v="Relocate/Store H.H. Goods                         "/>
    <s v="7/1/2019  "/>
  </r>
  <r>
    <s v="GR2110000766"/>
    <s v="AP        "/>
    <x v="27"/>
    <s v="Rainier Overseas Movers                           "/>
    <n v="2210.3000000000002"/>
    <s v="NB56980        "/>
    <s v="RAINIER   "/>
    <s v="556082         "/>
    <s v="182844         "/>
    <s v="06/13/19       "/>
    <x v="1"/>
    <s v="Relocate/Store H.H. Goods                         "/>
    <s v="7/1/2019  "/>
  </r>
  <r>
    <s v="GR2120000010"/>
    <s v="PR_US_OFF "/>
    <x v="8"/>
    <s v="Payroll                                           "/>
    <n v="115.59"/>
    <s v="               "/>
    <s v=""/>
    <s v=""/>
    <s v="               "/>
    <s v="10/26/18       "/>
    <x v="2"/>
    <s v="Payroll                                           "/>
    <s v="7/1/2019  "/>
  </r>
  <r>
    <s v="GR2120000010"/>
    <s v="PR_US_ON  "/>
    <x v="8"/>
    <s v="Payroll                                           "/>
    <n v="211.5"/>
    <s v="               "/>
    <s v=""/>
    <s v=""/>
    <s v="               "/>
    <s v="10/26/18       "/>
    <x v="2"/>
    <s v="Payroll                                           "/>
    <s v="7/1/2019  "/>
  </r>
  <r>
    <s v="GR2120000010"/>
    <s v="PR_US_OFF "/>
    <x v="10"/>
    <s v="Payroll                                           "/>
    <n v="1682.69"/>
    <s v=""/>
    <s v=""/>
    <s v=""/>
    <s v=""/>
    <s v="11/09/18       "/>
    <x v="2"/>
    <s v="Payroll                                           "/>
    <s v="7/1/2019  "/>
  </r>
  <r>
    <s v="GR2120000010"/>
    <s v="PR_US_OFF "/>
    <x v="12"/>
    <s v="Payroll                                           "/>
    <n v="2606.4299999999998"/>
    <s v=""/>
    <s v=""/>
    <s v=""/>
    <s v=""/>
    <s v="11/23/18       "/>
    <x v="2"/>
    <s v="Payroll                                           "/>
    <s v="7/1/2019  "/>
  </r>
  <r>
    <s v="GR2120000010"/>
    <s v="PR_US_ON  "/>
    <x v="12"/>
    <s v="Payroll                                           "/>
    <n v="384.75"/>
    <s v="               "/>
    <s v=""/>
    <s v=""/>
    <s v="               "/>
    <s v="11/23/18       "/>
    <x v="2"/>
    <s v="Payroll                                           "/>
    <s v="7/1/2019  "/>
  </r>
  <r>
    <s v="GR2120000010"/>
    <s v="PR_US_OFF "/>
    <x v="14"/>
    <s v="Payroll                                           "/>
    <n v="5327.23"/>
    <s v=""/>
    <s v=""/>
    <s v=""/>
    <s v=""/>
    <s v="12/07/18       "/>
    <x v="2"/>
    <s v="Payroll                                           "/>
    <s v="7/1/2019  "/>
  </r>
  <r>
    <s v="GR2120000010"/>
    <s v="PR_US_ON  "/>
    <x v="14"/>
    <s v="Payroll                                           "/>
    <n v="1796.21"/>
    <s v="               "/>
    <s v=""/>
    <s v=""/>
    <s v="               "/>
    <s v="12/07/18       "/>
    <x v="2"/>
    <s v="Payroll                                           "/>
    <s v="7/1/2019  "/>
  </r>
  <r>
    <s v="GR2120000010"/>
    <s v="PR_US_OFF "/>
    <x v="15"/>
    <s v="Payroll                                           "/>
    <n v="3240.98"/>
    <s v=""/>
    <s v=""/>
    <s v=""/>
    <s v=""/>
    <s v="12/21/18       "/>
    <x v="2"/>
    <s v="Payroll                                           "/>
    <s v="7/1/2019  "/>
  </r>
  <r>
    <s v="GR2120000010"/>
    <s v="PR_US_ON  "/>
    <x v="15"/>
    <s v="Payroll                                           "/>
    <n v="5024.74"/>
    <s v="               "/>
    <s v=""/>
    <s v=""/>
    <s v="               "/>
    <s v="12/21/18       "/>
    <x v="2"/>
    <s v="Payroll                                           "/>
    <s v="7/1/2019  "/>
  </r>
  <r>
    <s v="GR2120000010"/>
    <s v="PR_US_OFF "/>
    <x v="16"/>
    <s v="Payroll                                           "/>
    <n v="3163.04"/>
    <s v="               "/>
    <s v=""/>
    <s v=""/>
    <s v="               "/>
    <s v="01/04/19       "/>
    <x v="2"/>
    <s v="Payroll                                           "/>
    <s v="7/1/2019  "/>
  </r>
  <r>
    <s v="GR2120000010"/>
    <s v="PR_US_OFF "/>
    <x v="17"/>
    <s v="Payroll                                           "/>
    <n v="1665.23"/>
    <s v=""/>
    <s v=""/>
    <s v=""/>
    <s v=""/>
    <s v="01/18/19       "/>
    <x v="2"/>
    <s v="Payroll                                           "/>
    <s v="7/1/2019  "/>
  </r>
  <r>
    <s v="GR2120000010"/>
    <s v="PR_US_OFF "/>
    <x v="18"/>
    <s v="Payroll                                           "/>
    <n v="2762.41"/>
    <s v="               "/>
    <s v=""/>
    <s v=""/>
    <s v="               "/>
    <s v="02/01/19       "/>
    <x v="2"/>
    <s v="Payroll                                           "/>
    <s v="7/1/2019  "/>
  </r>
  <r>
    <s v="GR2120000010"/>
    <s v="PR_US_ON  "/>
    <x v="18"/>
    <s v="Payroll                                           "/>
    <n v="255.58"/>
    <s v="               "/>
    <s v=""/>
    <s v=""/>
    <s v="               "/>
    <s v="02/01/19       "/>
    <x v="2"/>
    <s v="Payroll                                           "/>
    <s v="7/1/2019  "/>
  </r>
  <r>
    <s v="GR2120000010"/>
    <s v="PR_US_OFF "/>
    <x v="19"/>
    <s v="Payroll                                           "/>
    <n v="4584.5200000000004"/>
    <s v=""/>
    <s v=""/>
    <s v=""/>
    <s v=""/>
    <s v="02/15/19       "/>
    <x v="2"/>
    <s v="Payroll                                           "/>
    <s v="7/1/2019  "/>
  </r>
  <r>
    <s v="GR2120000010"/>
    <s v="PR_US_ON  "/>
    <x v="19"/>
    <s v="Payroll                                           "/>
    <n v="757.17"/>
    <s v="               "/>
    <s v=""/>
    <s v=""/>
    <s v="               "/>
    <s v="02/15/19       "/>
    <x v="2"/>
    <s v="Payroll                                           "/>
    <s v="7/1/2019  "/>
  </r>
  <r>
    <s v="GR2120000010"/>
    <s v="PR_US_OFF "/>
    <x v="20"/>
    <s v="Payroll                                           "/>
    <n v="7820.41"/>
    <s v=""/>
    <s v=""/>
    <s v=""/>
    <s v=""/>
    <s v="03/01/19       "/>
    <x v="2"/>
    <s v="Payroll                                           "/>
    <s v="7/1/2019  "/>
  </r>
  <r>
    <s v="GR2120000010"/>
    <s v="PR_US_ON  "/>
    <x v="20"/>
    <s v="Payroll                                           "/>
    <n v="467.17"/>
    <s v=""/>
    <s v=""/>
    <s v=""/>
    <s v=""/>
    <s v="03/01/19       "/>
    <x v="2"/>
    <s v="Payroll                                           "/>
    <s v="7/1/2019  "/>
  </r>
  <r>
    <s v="GR2120000010"/>
    <s v="PR_US_OFF "/>
    <x v="21"/>
    <s v="Payroll                                           "/>
    <n v="6199.87"/>
    <s v="               "/>
    <s v=""/>
    <s v=""/>
    <s v="               "/>
    <s v="03/15/19       "/>
    <x v="2"/>
    <s v="Payroll                                           "/>
    <s v="7/1/2019  "/>
  </r>
  <r>
    <s v="GR2120000010"/>
    <s v="PR_US_ON  "/>
    <x v="21"/>
    <s v="Payroll                                           "/>
    <n v="3341.01"/>
    <s v="               "/>
    <s v=""/>
    <s v=""/>
    <s v="               "/>
    <s v="03/15/19       "/>
    <x v="2"/>
    <s v="Payroll                                           "/>
    <s v="7/1/2019  "/>
  </r>
  <r>
    <s v="GR2120000010"/>
    <s v="PR_US_OFF "/>
    <x v="22"/>
    <s v="Payroll                                           "/>
    <n v="8639.64"/>
    <s v=""/>
    <s v=""/>
    <s v=""/>
    <s v=""/>
    <s v="03/29/19       "/>
    <x v="2"/>
    <s v="Payroll                                           "/>
    <s v="7/1/2019  "/>
  </r>
  <r>
    <s v="GR2120000010"/>
    <s v="PR_US_ON  "/>
    <x v="22"/>
    <s v="Payroll                                           "/>
    <n v="5748.02"/>
    <s v=""/>
    <s v=""/>
    <s v=""/>
    <s v=""/>
    <s v="03/29/19       "/>
    <x v="2"/>
    <s v="Payroll                                           "/>
    <s v="7/1/2019  "/>
  </r>
  <r>
    <s v="GR2120000010"/>
    <s v="PR_US_OFF "/>
    <x v="23"/>
    <s v="Payroll                                           "/>
    <n v="5318.41"/>
    <s v="               "/>
    <s v=""/>
    <s v=""/>
    <s v="               "/>
    <s v="04/12/19       "/>
    <x v="2"/>
    <s v="Payroll                                           "/>
    <s v="7/1/2019  "/>
  </r>
  <r>
    <s v="GR2120000010"/>
    <s v="PR_US_ON  "/>
    <x v="23"/>
    <s v="Payroll                                           "/>
    <n v="10349.68"/>
    <s v="               "/>
    <s v=""/>
    <s v=""/>
    <s v="               "/>
    <s v="04/12/19       "/>
    <x v="2"/>
    <s v="Payroll                                           "/>
    <s v="7/1/2019  "/>
  </r>
  <r>
    <s v="GR2120000010"/>
    <s v="PR_US_OFF "/>
    <x v="24"/>
    <s v="Payroll                                           "/>
    <n v="6687.3"/>
    <s v=""/>
    <s v=""/>
    <s v=""/>
    <s v=""/>
    <s v="04/26/19       "/>
    <x v="2"/>
    <s v="Payroll                                           "/>
    <s v="7/1/2019  "/>
  </r>
  <r>
    <s v="GR2120000010"/>
    <s v="PR_US_ON  "/>
    <x v="24"/>
    <s v="Payroll                                           "/>
    <n v="8670.16"/>
    <s v="               "/>
    <s v=""/>
    <s v=""/>
    <s v="               "/>
    <s v="04/26/19       "/>
    <x v="2"/>
    <s v="Payroll                                           "/>
    <s v="7/1/2019  "/>
  </r>
  <r>
    <s v="GR2120000010"/>
    <s v="PR_US_OFF "/>
    <x v="25"/>
    <s v="Payroll                                           "/>
    <n v="7588.02"/>
    <s v=""/>
    <s v=""/>
    <s v=""/>
    <s v=""/>
    <s v="05/10/19       "/>
    <x v="2"/>
    <s v="Payroll                                           "/>
    <s v="7/1/2019  "/>
  </r>
  <r>
    <s v="GR2120000010"/>
    <s v="PR_US_ON  "/>
    <x v="25"/>
    <s v="Payroll                                           "/>
    <n v="10166.39"/>
    <s v="               "/>
    <s v=""/>
    <s v=""/>
    <s v="               "/>
    <s v="05/10/19       "/>
    <x v="2"/>
    <s v="Payroll                                           "/>
    <s v="7/1/2019  "/>
  </r>
  <r>
    <s v="GR2120000010"/>
    <s v="PR_US_OFF "/>
    <x v="26"/>
    <s v="Payroll                                           "/>
    <n v="9064.3799999999992"/>
    <s v=""/>
    <s v=""/>
    <s v=""/>
    <s v=""/>
    <s v="05/24/19       "/>
    <x v="2"/>
    <s v="Payroll                                           "/>
    <s v="7/1/2019  "/>
  </r>
  <r>
    <s v="GR2120000010"/>
    <s v="PR_US_ON  "/>
    <x v="26"/>
    <s v="Payroll                                           "/>
    <n v="10165.68"/>
    <s v="               "/>
    <s v=""/>
    <s v=""/>
    <s v="               "/>
    <s v="05/24/19       "/>
    <x v="2"/>
    <s v="Payroll                                           "/>
    <s v="7/1/2019  "/>
  </r>
  <r>
    <s v="GR2120000010"/>
    <s v="PR_US_OFF "/>
    <x v="27"/>
    <s v="Payroll                                           "/>
    <n v="8919.18"/>
    <s v="               "/>
    <s v=""/>
    <s v=""/>
    <s v="               "/>
    <s v="06/07/19       "/>
    <x v="2"/>
    <s v="Payroll                                           "/>
    <s v="7/1/2019  "/>
  </r>
  <r>
    <s v="GR2120000010"/>
    <s v="PR_US_ON  "/>
    <x v="27"/>
    <s v="Payroll                                           "/>
    <n v="10354.959999999999"/>
    <s v="               "/>
    <s v=""/>
    <s v=""/>
    <s v=""/>
    <s v="06/07/19       "/>
    <x v="2"/>
    <s v="Payroll                                           "/>
    <s v="7/1/2019  "/>
  </r>
  <r>
    <s v="GR2120000010"/>
    <s v="PR_US_OFF "/>
    <x v="28"/>
    <s v="Payroll                                           "/>
    <n v="6473.44"/>
    <s v=""/>
    <s v=""/>
    <s v=""/>
    <s v=""/>
    <s v="06/21/19       "/>
    <x v="2"/>
    <s v="Payroll                                           "/>
    <s v="7/1/2019  "/>
  </r>
  <r>
    <s v="GR2120000010"/>
    <s v="PR_US_ON  "/>
    <x v="28"/>
    <s v="Payroll                                           "/>
    <n v="10705.57"/>
    <s v="               "/>
    <s v=""/>
    <s v=""/>
    <s v="               "/>
    <s v="06/21/19       "/>
    <x v="2"/>
    <s v="Payroll                                           "/>
    <s v="7/1/2019  "/>
  </r>
  <r>
    <s v="GR2120000040"/>
    <s v="JV_07     "/>
    <x v="29"/>
    <s v="S Goodsell - Reclass Oct/Nov Hrs to Gemma         "/>
    <n v="831.2"/>
    <s v="               "/>
    <s v=""/>
    <s v=""/>
    <s v="               "/>
    <s v="11/01/18       "/>
    <x v="2"/>
    <s v="Contract Employee Payroll                         "/>
    <s v="7/1/2019  "/>
  </r>
  <r>
    <s v="GR2120000040"/>
    <s v="JV_07     "/>
    <x v="2"/>
    <s v="S Goodsell-Correct Exp Code for Oct/Nov Hrs       "/>
    <n v="-831.2"/>
    <s v="               "/>
    <s v=""/>
    <s v=""/>
    <s v=""/>
    <s v="02/28/19       "/>
    <x v="2"/>
    <s v="Contract Employee Payroll                         "/>
    <s v="7/1/2019  "/>
  </r>
  <r>
    <s v="GR21200000FB"/>
    <s v="PR_US_OFF "/>
    <x v="8"/>
    <s v="Fringe Benefits                                   "/>
    <n v="64.930000000000007"/>
    <s v="               "/>
    <s v=""/>
    <s v=""/>
    <s v="               "/>
    <s v="10/26/18       "/>
    <x v="2"/>
    <s v="Fringe Benefits                                   "/>
    <s v="7/1/2019  "/>
  </r>
  <r>
    <s v="GR21200000FB"/>
    <s v="PR_US_ON  "/>
    <x v="8"/>
    <s v="Fringe Benefits                                   "/>
    <n v="118.8"/>
    <s v="               "/>
    <s v=""/>
    <s v=""/>
    <s v="               "/>
    <s v="10/26/18       "/>
    <x v="2"/>
    <s v="Fringe Benefits                                   "/>
    <s v="7/1/2019  "/>
  </r>
  <r>
    <s v="GR21200000FB"/>
    <s v="PR_US_OFF "/>
    <x v="10"/>
    <s v="Fringe Benefits                                   "/>
    <n v="945.17"/>
    <s v=""/>
    <s v=""/>
    <s v=""/>
    <s v=""/>
    <s v="11/09/18       "/>
    <x v="2"/>
    <s v="Fringe Benefits                                   "/>
    <s v="7/1/2019  "/>
  </r>
  <r>
    <s v="GR21200000FB"/>
    <s v="PR_US_OFF "/>
    <x v="12"/>
    <s v="Fringe Benefits                                   "/>
    <n v="1464.03"/>
    <s v=""/>
    <s v=""/>
    <s v=""/>
    <s v=""/>
    <s v="11/23/18       "/>
    <x v="2"/>
    <s v="Fringe Benefits                                   "/>
    <s v="7/1/2019  "/>
  </r>
  <r>
    <s v="GR21200000FB"/>
    <s v="PR_US_ON  "/>
    <x v="12"/>
    <s v="Fringe Benefits                                   "/>
    <n v="216.11"/>
    <s v="               "/>
    <s v=""/>
    <s v=""/>
    <s v="               "/>
    <s v="11/23/18       "/>
    <x v="2"/>
    <s v="Fringe Benefits                                   "/>
    <s v="7/1/2019  "/>
  </r>
  <r>
    <s v="GR21200000FB"/>
    <s v="PR_US_OFF "/>
    <x v="14"/>
    <s v="Fringe Benefits                                   "/>
    <n v="2992.31"/>
    <s v=""/>
    <s v=""/>
    <s v=""/>
    <s v=""/>
    <s v="12/07/18       "/>
    <x v="2"/>
    <s v="Fringe Benefits                                   "/>
    <s v="7/1/2019  "/>
  </r>
  <r>
    <s v="GR21200000FB"/>
    <s v="PR_US_ON  "/>
    <x v="14"/>
    <s v="Fringe Benefits                                   "/>
    <n v="1008.93"/>
    <s v="               "/>
    <s v=""/>
    <s v=""/>
    <s v="               "/>
    <s v="12/07/18       "/>
    <x v="2"/>
    <s v="Fringe Benefits                                   "/>
    <s v="7/1/2019  "/>
  </r>
  <r>
    <s v="GR21200000FB"/>
    <s v="PR_US_OFF "/>
    <x v="15"/>
    <s v="Fringe Benefits                                   "/>
    <n v="1820.46"/>
    <s v=""/>
    <s v=""/>
    <s v=""/>
    <s v=""/>
    <s v="12/21/18       "/>
    <x v="2"/>
    <s v="Fringe Benefits                                   "/>
    <s v="7/1/2019  "/>
  </r>
  <r>
    <s v="GR21200000FB"/>
    <s v="PR_US_ON  "/>
    <x v="15"/>
    <s v="Fringe Benefits                                   "/>
    <n v="2822.4"/>
    <s v="               "/>
    <s v=""/>
    <s v=""/>
    <s v="               "/>
    <s v="12/21/18       "/>
    <x v="2"/>
    <s v="Fringe Benefits                                   "/>
    <s v="7/1/2019  "/>
  </r>
  <r>
    <s v="GR21200000FB"/>
    <s v="PR_US_OFF "/>
    <x v="16"/>
    <s v="Fringe Benefits                                   "/>
    <n v="1776.68"/>
    <s v="               "/>
    <s v=""/>
    <s v=""/>
    <s v="               "/>
    <s v="01/04/19       "/>
    <x v="2"/>
    <s v="Fringe Benefits                                   "/>
    <s v="7/1/2019  "/>
  </r>
  <r>
    <s v="GR21200000FB"/>
    <s v="PR_US_OFF "/>
    <x v="17"/>
    <s v="Fringe Benefits                                   "/>
    <n v="935.36"/>
    <s v=""/>
    <s v=""/>
    <s v=""/>
    <s v=""/>
    <s v="01/18/19       "/>
    <x v="2"/>
    <s v="Fringe Benefits                                   "/>
    <s v="7/1/2019  "/>
  </r>
  <r>
    <s v="GR21200000FB"/>
    <s v="PR_US_OFF "/>
    <x v="18"/>
    <s v="Fringe Benefits                                   "/>
    <n v="1551.65"/>
    <s v="               "/>
    <s v=""/>
    <s v=""/>
    <s v="               "/>
    <s v="02/01/19       "/>
    <x v="2"/>
    <s v="Fringe Benefits                                   "/>
    <s v="7/1/2019  "/>
  </r>
  <r>
    <s v="GR21200000FB"/>
    <s v="PR_US_ON  "/>
    <x v="18"/>
    <s v="Fringe Benefits                                   "/>
    <n v="143.56"/>
    <s v="               "/>
    <s v=""/>
    <s v=""/>
    <s v="               "/>
    <s v="02/01/19       "/>
    <x v="2"/>
    <s v="Fringe Benefits                                   "/>
    <s v="7/1/2019  "/>
  </r>
  <r>
    <s v="GR21200000FB"/>
    <s v="PR_US_OFF "/>
    <x v="19"/>
    <s v="Fringe Benefits                                   "/>
    <n v="2575.12"/>
    <s v=""/>
    <s v=""/>
    <s v=""/>
    <s v=""/>
    <s v="02/15/19       "/>
    <x v="2"/>
    <s v="Fringe Benefits                                   "/>
    <s v="7/1/2019  "/>
  </r>
  <r>
    <s v="GR21200000FB"/>
    <s v="PR_US_ON  "/>
    <x v="19"/>
    <s v="Fringe Benefits                                   "/>
    <n v="425.3"/>
    <s v="               "/>
    <s v=""/>
    <s v=""/>
    <s v="               "/>
    <s v="02/15/19       "/>
    <x v="2"/>
    <s v="Fringe Benefits                                   "/>
    <s v="7/1/2019  "/>
  </r>
  <r>
    <s v="GR21200000FB"/>
    <s v="PR_US_OFF "/>
    <x v="20"/>
    <s v="Fringe Benefits                                   "/>
    <n v="4392.72"/>
    <s v=""/>
    <s v=""/>
    <s v=""/>
    <s v=""/>
    <s v="03/01/19       "/>
    <x v="2"/>
    <s v="Fringe Benefits                                   "/>
    <s v="7/1/2019  "/>
  </r>
  <r>
    <s v="GR21200000FB"/>
    <s v="PR_US_ON  "/>
    <x v="20"/>
    <s v="Fringe Benefits                                   "/>
    <n v="262.41000000000003"/>
    <s v=""/>
    <s v=""/>
    <s v=""/>
    <s v=""/>
    <s v="03/01/19       "/>
    <x v="2"/>
    <s v="Fringe Benefits                                   "/>
    <s v="7/1/2019  "/>
  </r>
  <r>
    <s v="GR21200000FB"/>
    <s v="PR_US_OFF "/>
    <x v="21"/>
    <s v="Fringe Benefits                                   "/>
    <n v="3482.47"/>
    <s v="               "/>
    <s v=""/>
    <s v=""/>
    <s v="               "/>
    <s v="03/15/19       "/>
    <x v="2"/>
    <s v="Fringe Benefits                                   "/>
    <s v="7/1/2019  "/>
  </r>
  <r>
    <s v="GR21200000FB"/>
    <s v="PR_US_ON  "/>
    <x v="21"/>
    <s v="Fringe Benefits                                   "/>
    <n v="1876.65"/>
    <s v="               "/>
    <s v=""/>
    <s v=""/>
    <s v="               "/>
    <s v="03/15/19       "/>
    <x v="2"/>
    <s v="Fringe Benefits                                   "/>
    <s v="7/1/2019  "/>
  </r>
  <r>
    <s v="GR21200000FB"/>
    <s v="PR_US_OFF "/>
    <x v="22"/>
    <s v="Fringe Benefits                                   "/>
    <n v="4852.8900000000003"/>
    <s v=""/>
    <s v=""/>
    <s v=""/>
    <s v=""/>
    <s v="03/29/19       "/>
    <x v="2"/>
    <s v="Fringe Benefits                                   "/>
    <s v="7/1/2019  "/>
  </r>
  <r>
    <s v="GR21200000FB"/>
    <s v="PR_US_ON  "/>
    <x v="22"/>
    <s v="Fringe Benefits                                   "/>
    <n v="3228.66"/>
    <s v=""/>
    <s v=""/>
    <s v=""/>
    <s v=""/>
    <s v="03/29/19       "/>
    <x v="2"/>
    <s v="Fringe Benefits                                   "/>
    <s v="7/1/2019  "/>
  </r>
  <r>
    <s v="GR21200000FB"/>
    <s v="PR_US_OFF "/>
    <x v="23"/>
    <s v="Fringe Benefits                                   "/>
    <n v="2987.35"/>
    <s v="               "/>
    <s v=""/>
    <s v=""/>
    <s v="               "/>
    <s v="04/12/19       "/>
    <x v="2"/>
    <s v="Fringe Benefits                                   "/>
    <s v="7/1/2019  "/>
  </r>
  <r>
    <s v="GR21200000FB"/>
    <s v="PR_US_ON  "/>
    <x v="23"/>
    <s v="Fringe Benefits                                   "/>
    <n v="5813.42"/>
    <s v="               "/>
    <s v=""/>
    <s v=""/>
    <s v="               "/>
    <s v="04/12/19       "/>
    <x v="2"/>
    <s v="Fringe Benefits                                   "/>
    <s v="7/1/2019  "/>
  </r>
  <r>
    <s v="GR21200000FB"/>
    <s v="PR_US_OFF "/>
    <x v="24"/>
    <s v="Fringe Benefits                                   "/>
    <n v="3756.26"/>
    <s v=""/>
    <s v=""/>
    <s v=""/>
    <s v=""/>
    <s v="04/26/19       "/>
    <x v="2"/>
    <s v="Fringe Benefits                                   "/>
    <s v="7/1/2019  "/>
  </r>
  <r>
    <s v="GR21200000FB"/>
    <s v="PR_US_ON  "/>
    <x v="24"/>
    <s v="Fringe Benefits                                   "/>
    <n v="4870.03"/>
    <s v="               "/>
    <s v=""/>
    <s v=""/>
    <s v="               "/>
    <s v="04/26/19       "/>
    <x v="2"/>
    <s v="Fringe Benefits                                   "/>
    <s v="7/1/2019  "/>
  </r>
  <r>
    <s v="GR21200000FB"/>
    <s v="PR_US_OFF "/>
    <x v="25"/>
    <s v="Fringe Benefits                                   "/>
    <n v="4262.1899999999996"/>
    <s v=""/>
    <s v=""/>
    <s v=""/>
    <s v=""/>
    <s v="05/10/19       "/>
    <x v="2"/>
    <s v="Fringe Benefits                                   "/>
    <s v="7/1/2019  "/>
  </r>
  <r>
    <s v="GR21200000FB"/>
    <s v="PR_US_ON  "/>
    <x v="25"/>
    <s v="Fringe Benefits                                   "/>
    <n v="5710.46"/>
    <s v="               "/>
    <s v=""/>
    <s v=""/>
    <s v="               "/>
    <s v="05/10/19       "/>
    <x v="2"/>
    <s v="Fringe Benefits                                   "/>
    <s v="7/1/2019  "/>
  </r>
  <r>
    <s v="GR21200000FB"/>
    <s v="PR_US_OFF "/>
    <x v="26"/>
    <s v="Fringe Benefits                                   "/>
    <n v="5091.46"/>
    <s v=""/>
    <s v=""/>
    <s v=""/>
    <s v=""/>
    <s v="05/24/19       "/>
    <x v="2"/>
    <s v="Fringe Benefits                                   "/>
    <s v="7/1/2019  "/>
  </r>
  <r>
    <s v="GR21200000FB"/>
    <s v="PR_US_ON  "/>
    <x v="26"/>
    <s v="Fringe Benefits                                   "/>
    <n v="5710.06"/>
    <s v="               "/>
    <s v=""/>
    <s v=""/>
    <s v="               "/>
    <s v="05/24/19       "/>
    <x v="2"/>
    <s v="Fringe Benefits                                   "/>
    <s v="7/1/2019  "/>
  </r>
  <r>
    <s v="GR21200000FB"/>
    <s v="PR_US_OFF "/>
    <x v="27"/>
    <s v="Fringe Benefits                                   "/>
    <n v="5009.8999999999996"/>
    <s v="               "/>
    <s v=""/>
    <s v=""/>
    <s v="               "/>
    <s v="06/07/19       "/>
    <x v="2"/>
    <s v="Fringe Benefits                                   "/>
    <s v="7/1/2019  "/>
  </r>
  <r>
    <s v="GR21200000FB"/>
    <s v="PR_US_ON  "/>
    <x v="27"/>
    <s v="Fringe Benefits                                   "/>
    <n v="5816.37"/>
    <s v=""/>
    <s v=""/>
    <s v=""/>
    <s v=""/>
    <s v="06/07/19       "/>
    <x v="2"/>
    <s v="Fringe Benefits                                   "/>
    <s v="7/1/2019  "/>
  </r>
  <r>
    <s v="GR21200000FB"/>
    <s v="PR_US_OFF "/>
    <x v="28"/>
    <s v="Fringe Benefits                                   "/>
    <n v="3636.13"/>
    <s v=""/>
    <s v=""/>
    <s v=""/>
    <s v=""/>
    <s v="06/21/19       "/>
    <x v="2"/>
    <s v="Fringe Benefits                                   "/>
    <s v="7/1/2019  "/>
  </r>
  <r>
    <s v="GR21200000FB"/>
    <s v="PR_US_ON  "/>
    <x v="28"/>
    <s v="Fringe Benefits                                   "/>
    <n v="6013.32"/>
    <s v="               "/>
    <s v=""/>
    <s v=""/>
    <s v="               "/>
    <s v="06/21/19       "/>
    <x v="2"/>
    <s v="Fringe Benefits                                   "/>
    <s v="7/1/2019  "/>
  </r>
  <r>
    <s v="GR2120000600"/>
    <s v="AP        "/>
    <x v="38"/>
    <s v="Sivo, Gaetano                                     "/>
    <n v="570.36"/>
    <s v="T83518A        "/>
    <s v="ZZSIVO    "/>
    <s v="AE 181481      "/>
    <s v="933742         "/>
    <s v="04/01/19       "/>
    <x v="2"/>
    <s v="Foreign Travel - Staff                            "/>
    <s v="7/1/2019  "/>
  </r>
  <r>
    <s v="GR2120000600"/>
    <s v="AP        "/>
    <x v="40"/>
    <s v="Provost, Natalie                                  "/>
    <n v="52.48"/>
    <s v=""/>
    <s v="ZZPROVOST "/>
    <s v="AE 182054      "/>
    <s v="955978         "/>
    <s v="05/01/19       "/>
    <x v="2"/>
    <s v="Foreign Travel - Staff                            "/>
    <s v="7/1/2019  "/>
  </r>
  <r>
    <s v="GR2120000600"/>
    <s v="AP        "/>
    <x v="40"/>
    <s v="Provost, Natalie                                  "/>
    <n v="834.31"/>
    <s v="T83834A        "/>
    <s v="ZZPROVOST "/>
    <s v="AE 182054      "/>
    <s v="956015         "/>
    <s v="05/01/19       "/>
    <x v="2"/>
    <s v="Foreign Travel - Staff                            "/>
    <s v="7/1/2019  "/>
  </r>
  <r>
    <s v="GR2120000600"/>
    <s v="AP        "/>
    <x v="45"/>
    <s v="Sivo, Gaetano                                     "/>
    <n v="119.04"/>
    <s v="T83518A        "/>
    <s v="ZZSIVO    "/>
    <s v="21182252       "/>
    <s v="955916         "/>
    <s v="05/23/19       "/>
    <x v="2"/>
    <s v="Foreign Travel - Staff                            "/>
    <s v="7/1/2019  "/>
  </r>
  <r>
    <s v="GR2120000600"/>
    <s v="AP        "/>
    <x v="27"/>
    <s v="Sivo, Gaetano                                     "/>
    <n v="649.64"/>
    <s v="T83518A        "/>
    <s v="ZZSIVO    "/>
    <s v="TER 28889      "/>
    <s v="955934         "/>
    <s v="06/07/19       "/>
    <x v="2"/>
    <s v="Foreign Travel - Staff                            "/>
    <s v="7/1/2019  "/>
  </r>
  <r>
    <s v="GR2120000600"/>
    <s v="AP        "/>
    <x v="50"/>
    <s v="Provost, Natalie                                  "/>
    <n v="513.25"/>
    <s v="T83834A        "/>
    <s v="ZZPROVOST "/>
    <s v="GM1            "/>
    <s v="182803         "/>
    <s v="06/13/19       "/>
    <x v="2"/>
    <s v="Foreign Travel - Staff                            "/>
    <s v="7/1/2019  "/>
  </r>
  <r>
    <s v="GR2120000600"/>
    <s v="AP        "/>
    <x v="50"/>
    <s v="Sivo, Gaetano                                     "/>
    <n v="615.9"/>
    <s v="T83518A        "/>
    <s v="ZZSIVO    "/>
    <s v="GM1            "/>
    <s v="182803         "/>
    <s v="06/13/19       "/>
    <x v="2"/>
    <s v="Foreign Travel - Staff                            "/>
    <s v="7/1/2019  "/>
  </r>
  <r>
    <s v="GR2120000600"/>
    <s v="AP        "/>
    <x v="28"/>
    <s v="Provost, Natalie                                  "/>
    <n v="271.14999999999998"/>
    <s v="T83834A        "/>
    <s v="ZZPROVOST "/>
    <s v="TER 28999      "/>
    <s v="956022         "/>
    <s v="06/21/19       "/>
    <x v="2"/>
    <s v="Foreign Travel - Staff                            "/>
    <s v="7/1/2019  "/>
  </r>
  <r>
    <s v="GR2120000625"/>
    <s v="AP        "/>
    <x v="45"/>
    <s v="Goodsell, Stephen                                 "/>
    <n v="248.37"/>
    <s v="T83900A        "/>
    <s v="ZZGOODSELL"/>
    <s v="21182252       "/>
    <s v="955904         "/>
    <s v="05/23/19       "/>
    <x v="2"/>
    <s v="Foreign Travel - Others                           "/>
    <s v="7/1/2019  "/>
  </r>
  <r>
    <s v="GR2120000625"/>
    <s v="AP        "/>
    <x v="5"/>
    <s v="Goodsell, Stephen                                 "/>
    <n v="1209.3499999999999"/>
    <s v="T83900A        "/>
    <s v="ZZGOODSELL"/>
    <s v="TER 28849      "/>
    <s v="994505         "/>
    <s v="05/31/19       "/>
    <x v="2"/>
    <s v="Foreign Travel - Others                           "/>
    <s v="7/1/2019  "/>
  </r>
  <r>
    <s v="GR2120000625"/>
    <s v="AP        "/>
    <x v="50"/>
    <s v="Goodsell, Stephen                                 "/>
    <n v="1231.8"/>
    <s v="T83900A        "/>
    <s v="ZZGOODSELL"/>
    <s v="GM1            "/>
    <s v="182803         "/>
    <s v="06/13/19       "/>
    <x v="2"/>
    <s v="Foreign Travel - Others                           "/>
    <s v="7/1/2019  "/>
  </r>
  <r>
    <s v="GR2120000750"/>
    <s v="JV_07     "/>
    <x v="2"/>
    <s v="S Goodsell-Correct Exp Code for Oct/Nov Hrs       "/>
    <n v="831.2"/>
    <s v="               "/>
    <s v=""/>
    <s v=""/>
    <s v=""/>
    <s v="02/28/19       "/>
    <x v="2"/>
    <s v="Contracted Services                               "/>
    <s v="7/1/2019  "/>
  </r>
  <r>
    <s v="GR2120000750"/>
    <s v="JV_07     "/>
    <x v="2"/>
    <s v="S Goodsell-Reclass Dec-Feb Hrs to Gemma           "/>
    <n v="10948.56"/>
    <s v="               "/>
    <s v=""/>
    <s v=""/>
    <s v=""/>
    <s v="02/28/19       "/>
    <x v="2"/>
    <s v="Contracted Services                               "/>
    <s v="7/1/2019  "/>
  </r>
  <r>
    <s v="GR2120000750"/>
    <s v="JV_07     "/>
    <x v="3"/>
    <s v="S Goodsell-Reclass March Hrs to Gemma             "/>
    <n v="4413.92"/>
    <s v="               "/>
    <s v=""/>
    <s v=""/>
    <s v=""/>
    <s v="03/31/19       "/>
    <x v="2"/>
    <s v="Contracted Services                               "/>
    <s v="7/1/2019  "/>
  </r>
  <r>
    <s v="GR2120000750"/>
    <s v="JV_07     "/>
    <x v="4"/>
    <s v="S Goodsell - Reclass April Hrs to Gemma           "/>
    <n v="5291.59"/>
    <s v="               "/>
    <s v=""/>
    <s v=""/>
    <s v=""/>
    <s v="04/30/19       "/>
    <x v="2"/>
    <s v="Contracted Services                               "/>
    <s v="7/1/2019  "/>
  </r>
  <r>
    <s v="GR2120000750"/>
    <s v="JV_07     "/>
    <x v="5"/>
    <s v="S Goodsell - Reclass May Hours to Gemma           "/>
    <n v="4536.7299999999996"/>
    <s v="MAY PR         "/>
    <s v=""/>
    <s v=""/>
    <s v="               "/>
    <s v="05/31/19       "/>
    <x v="2"/>
    <s v="Contracted Services                               "/>
    <s v="7/1/2019  "/>
  </r>
  <r>
    <s v="GR2130000010"/>
    <s v="PR_US_OFF "/>
    <x v="8"/>
    <s v="Payroll                                           "/>
    <n v="1761.54"/>
    <s v="               "/>
    <s v=""/>
    <s v=""/>
    <s v="               "/>
    <s v="10/26/18       "/>
    <x v="3"/>
    <s v="Payroll                                           "/>
    <s v="7/1/2019  "/>
  </r>
  <r>
    <s v="GR2130000010"/>
    <s v="PR_US_ON  "/>
    <x v="8"/>
    <s v="Payroll                                           "/>
    <n v="84.34"/>
    <s v="               "/>
    <s v=""/>
    <s v=""/>
    <s v="               "/>
    <s v="10/26/18       "/>
    <x v="3"/>
    <s v="Payroll                                           "/>
    <s v="7/1/2019  "/>
  </r>
  <r>
    <s v="GR2130000010"/>
    <s v="PR_US_OFF "/>
    <x v="10"/>
    <s v="Payroll                                           "/>
    <n v="1081.73"/>
    <s v=""/>
    <s v=""/>
    <s v=""/>
    <s v=""/>
    <s v="11/09/18       "/>
    <x v="3"/>
    <s v="Payroll                                           "/>
    <s v="7/1/2019  "/>
  </r>
  <r>
    <s v="GR2130000010"/>
    <s v="PR_US_OFF "/>
    <x v="12"/>
    <s v="Payroll                                           "/>
    <n v="1407.74"/>
    <s v=""/>
    <s v=""/>
    <s v=""/>
    <s v=""/>
    <s v="11/23/18       "/>
    <x v="3"/>
    <s v="Payroll                                           "/>
    <s v="7/1/2019  "/>
  </r>
  <r>
    <s v="GR2130000010"/>
    <s v="PR_US_OFF "/>
    <x v="14"/>
    <s v="Payroll                                           "/>
    <n v="248.62"/>
    <s v=""/>
    <s v=""/>
    <s v=""/>
    <s v=""/>
    <s v="12/07/18       "/>
    <x v="3"/>
    <s v="Payroll                                           "/>
    <s v="7/1/2019  "/>
  </r>
  <r>
    <s v="GR2130000010"/>
    <s v="PR_US_ON  "/>
    <x v="14"/>
    <s v="Payroll                                           "/>
    <n v="1022.34"/>
    <s v="               "/>
    <s v=""/>
    <s v=""/>
    <s v="               "/>
    <s v="12/07/18       "/>
    <x v="3"/>
    <s v="Payroll                                           "/>
    <s v="7/1/2019  "/>
  </r>
  <r>
    <s v="GR2130000010"/>
    <s v="PR_US_OFF "/>
    <x v="15"/>
    <s v="Payroll                                           "/>
    <n v="1723.95"/>
    <s v=""/>
    <s v=""/>
    <s v=""/>
    <s v=""/>
    <s v="12/21/18       "/>
    <x v="3"/>
    <s v="Payroll                                           "/>
    <s v="7/1/2019  "/>
  </r>
  <r>
    <s v="GR2130000010"/>
    <s v="PR_US_ON  "/>
    <x v="15"/>
    <s v="Payroll                                           "/>
    <n v="1214.03"/>
    <s v="               "/>
    <s v=""/>
    <s v=""/>
    <s v="               "/>
    <s v="12/21/18       "/>
    <x v="3"/>
    <s v="Payroll                                           "/>
    <s v="7/1/2019  "/>
  </r>
  <r>
    <s v="GR2130000010"/>
    <s v="PR_US_OFF "/>
    <x v="16"/>
    <s v="Payroll                                           "/>
    <n v="180.29"/>
    <s v="               "/>
    <s v=""/>
    <s v=""/>
    <s v="               "/>
    <s v="01/04/19       "/>
    <x v="3"/>
    <s v="Payroll                                           "/>
    <s v="7/1/2019  "/>
  </r>
  <r>
    <s v="GR2130000010"/>
    <s v="PR_US_ON  "/>
    <x v="16"/>
    <s v="Payroll                                           "/>
    <n v="766.75"/>
    <s v="               "/>
    <s v=""/>
    <s v=""/>
    <s v="               "/>
    <s v="01/04/19       "/>
    <x v="3"/>
    <s v="Payroll                                           "/>
    <s v="7/1/2019  "/>
  </r>
  <r>
    <s v="GR2130000010"/>
    <s v="PR_US_OFF "/>
    <x v="17"/>
    <s v="Payroll                                           "/>
    <n v="291.61"/>
    <s v=""/>
    <s v=""/>
    <s v=""/>
    <s v=""/>
    <s v="01/18/19       "/>
    <x v="3"/>
    <s v="Payroll                                           "/>
    <s v="7/1/2019  "/>
  </r>
  <r>
    <s v="GR2130000010"/>
    <s v="PR_US_ON  "/>
    <x v="17"/>
    <s v="Payroll                                           "/>
    <n v="171.49"/>
    <s v="               "/>
    <s v=""/>
    <s v=""/>
    <s v="               "/>
    <s v="01/18/19       "/>
    <x v="3"/>
    <s v="Payroll                                           "/>
    <s v="7/1/2019  "/>
  </r>
  <r>
    <s v="GR2130000010"/>
    <s v="PR_US_OFF "/>
    <x v="18"/>
    <s v="Payroll                                           "/>
    <n v="597.17999999999995"/>
    <s v="               "/>
    <s v=""/>
    <s v=""/>
    <s v="               "/>
    <s v="02/01/19       "/>
    <x v="3"/>
    <s v="Payroll                                           "/>
    <s v="7/1/2019  "/>
  </r>
  <r>
    <s v="GR2130000010"/>
    <s v="PR_US_ON  "/>
    <x v="18"/>
    <s v="Payroll                                           "/>
    <n v="2230.81"/>
    <s v="               "/>
    <s v=""/>
    <s v=""/>
    <s v="               "/>
    <s v="02/01/19       "/>
    <x v="3"/>
    <s v="Payroll                                           "/>
    <s v="7/1/2019  "/>
  </r>
  <r>
    <s v="GR2130000010"/>
    <s v="PR_US_OFF "/>
    <x v="19"/>
    <s v="Payroll                                           "/>
    <n v="115.99"/>
    <s v=""/>
    <s v=""/>
    <s v=""/>
    <s v=""/>
    <s v="02/15/19       "/>
    <x v="3"/>
    <s v="Payroll                                           "/>
    <s v="7/1/2019  "/>
  </r>
  <r>
    <s v="GR2130000010"/>
    <s v="PR_US_ON  "/>
    <x v="19"/>
    <s v="Payroll                                           "/>
    <n v="1331.2"/>
    <s v="               "/>
    <s v=""/>
    <s v=""/>
    <s v="               "/>
    <s v="02/15/19       "/>
    <x v="3"/>
    <s v="Payroll                                           "/>
    <s v="7/1/2019  "/>
  </r>
  <r>
    <s v="GR2130000010"/>
    <s v="PR_US_OFF "/>
    <x v="20"/>
    <s v="Payroll                                           "/>
    <n v="60.1"/>
    <s v=""/>
    <s v=""/>
    <s v=""/>
    <s v=""/>
    <s v="03/01/19       "/>
    <x v="3"/>
    <s v="Payroll                                           "/>
    <s v="7/1/2019  "/>
  </r>
  <r>
    <s v="GR2130000010"/>
    <s v="PR_US_ON  "/>
    <x v="20"/>
    <s v="Payroll                                           "/>
    <n v="775.35"/>
    <s v=""/>
    <s v=""/>
    <s v=""/>
    <s v=""/>
    <s v="03/01/19       "/>
    <x v="3"/>
    <s v="Payroll                                           "/>
    <s v="7/1/2019  "/>
  </r>
  <r>
    <s v="GR2130000010"/>
    <s v="PR_US_ON  "/>
    <x v="21"/>
    <s v="Payroll                                           "/>
    <n v="1288.95"/>
    <s v="               "/>
    <s v=""/>
    <s v=""/>
    <s v="               "/>
    <s v="03/15/19       "/>
    <x v="3"/>
    <s v="Payroll                                           "/>
    <s v="7/1/2019  "/>
  </r>
  <r>
    <s v="GR2130000010"/>
    <s v="PR_US_OFF "/>
    <x v="22"/>
    <s v="Payroll                                           "/>
    <n v="1032.3800000000001"/>
    <s v=""/>
    <s v=""/>
    <s v=""/>
    <s v=""/>
    <s v="03/29/19       "/>
    <x v="3"/>
    <s v="Payroll                                           "/>
    <s v="7/1/2019  "/>
  </r>
  <r>
    <s v="GR2130000010"/>
    <s v="PR_US_ON  "/>
    <x v="22"/>
    <s v="Payroll                                           "/>
    <n v="829.61"/>
    <s v=""/>
    <s v=""/>
    <s v=""/>
    <s v=""/>
    <s v="03/29/19       "/>
    <x v="3"/>
    <s v="Payroll                                           "/>
    <s v="7/1/2019  "/>
  </r>
  <r>
    <s v="GR2130000010"/>
    <s v="PR_US_OFF "/>
    <x v="23"/>
    <s v="Payroll                                           "/>
    <n v="224.66"/>
    <s v="               "/>
    <s v=""/>
    <s v=""/>
    <s v="               "/>
    <s v="04/12/19       "/>
    <x v="3"/>
    <s v="Payroll                                           "/>
    <s v="7/1/2019  "/>
  </r>
  <r>
    <s v="GR2130000010"/>
    <s v="PR_US_ON  "/>
    <x v="23"/>
    <s v="Payroll                                           "/>
    <n v="1419.53"/>
    <s v="               "/>
    <s v=""/>
    <s v=""/>
    <s v="               "/>
    <s v="04/12/19       "/>
    <x v="3"/>
    <s v="Payroll                                           "/>
    <s v="7/1/2019  "/>
  </r>
  <r>
    <s v="GR2130000010"/>
    <s v="PR_US_ON  "/>
    <x v="24"/>
    <s v="Payroll                                           "/>
    <n v="3117.38"/>
    <s v="               "/>
    <s v=""/>
    <s v=""/>
    <s v="               "/>
    <s v="04/26/19       "/>
    <x v="3"/>
    <s v="Payroll                                           "/>
    <s v="7/1/2019  "/>
  </r>
  <r>
    <s v="GR2130000010"/>
    <s v="PR_US_ON  "/>
    <x v="25"/>
    <s v="Payroll                                           "/>
    <n v="1949.71"/>
    <s v="               "/>
    <s v=""/>
    <s v=""/>
    <s v="               "/>
    <s v="05/10/19       "/>
    <x v="3"/>
    <s v="Payroll                                           "/>
    <s v="7/1/2019  "/>
  </r>
  <r>
    <s v="GR2130000010"/>
    <s v="PR_US_OFF "/>
    <x v="26"/>
    <s v="Payroll                                           "/>
    <n v="73.209999999999994"/>
    <s v=""/>
    <s v=""/>
    <s v=""/>
    <s v=""/>
    <s v="05/24/19       "/>
    <x v="3"/>
    <s v="Payroll                                           "/>
    <s v="7/1/2019  "/>
  </r>
  <r>
    <s v="GR2130000010"/>
    <s v="PR_US_ON  "/>
    <x v="26"/>
    <s v="Payroll                                           "/>
    <n v="2460.59"/>
    <s v="               "/>
    <s v=""/>
    <s v=""/>
    <s v="               "/>
    <s v="05/24/19       "/>
    <x v="3"/>
    <s v="Payroll                                           "/>
    <s v="7/1/2019  "/>
  </r>
  <r>
    <s v="GR2130000010"/>
    <s v="PR_US_OFF "/>
    <x v="27"/>
    <s v="Payroll                                           "/>
    <n v="882.26"/>
    <s v="               "/>
    <s v=""/>
    <s v=""/>
    <s v="               "/>
    <s v="06/07/19       "/>
    <x v="3"/>
    <s v="Payroll                                           "/>
    <s v="7/1/2019  "/>
  </r>
  <r>
    <s v="GR2130000010"/>
    <s v="PR_US_ON  "/>
    <x v="27"/>
    <s v="Payroll                                           "/>
    <n v="2398.7399999999998"/>
    <s v=""/>
    <s v=""/>
    <s v=""/>
    <s v=""/>
    <s v="06/07/19       "/>
    <x v="3"/>
    <s v="Payroll                                           "/>
    <s v="7/1/2019  "/>
  </r>
  <r>
    <s v="GR2130000010"/>
    <s v="PR_US_OFF "/>
    <x v="28"/>
    <s v="Payroll                                           "/>
    <n v="1262.02"/>
    <s v=""/>
    <s v=""/>
    <s v=""/>
    <s v=""/>
    <s v="06/21/19       "/>
    <x v="3"/>
    <s v="Payroll                                           "/>
    <s v="7/1/2019  "/>
  </r>
  <r>
    <s v="GR2130000010"/>
    <s v="PR_US_ON  "/>
    <x v="28"/>
    <s v="Payroll                                           "/>
    <n v="2277.73"/>
    <s v="               "/>
    <s v=""/>
    <s v=""/>
    <s v="               "/>
    <s v="06/21/19       "/>
    <x v="3"/>
    <s v="Payroll                                           "/>
    <s v="7/1/2019  "/>
  </r>
  <r>
    <s v="GR21300000FB"/>
    <s v="PR_US_OFF "/>
    <x v="8"/>
    <s v="Fringe Benefits                                   "/>
    <n v="989.46"/>
    <s v="               "/>
    <s v=""/>
    <s v=""/>
    <s v="               "/>
    <s v="10/26/18       "/>
    <x v="3"/>
    <s v="Fringe Benefits                                   "/>
    <s v="7/1/2019  "/>
  </r>
  <r>
    <s v="GR21300000FB"/>
    <s v="PR_US_ON  "/>
    <x v="8"/>
    <s v="Fringe Benefits                                   "/>
    <n v="47.37"/>
    <s v="               "/>
    <s v=""/>
    <s v=""/>
    <s v="               "/>
    <s v="10/26/18       "/>
    <x v="3"/>
    <s v="Fringe Benefits                                   "/>
    <s v="7/1/2019  "/>
  </r>
  <r>
    <s v="GR21300000FB"/>
    <s v="PR_US_OFF "/>
    <x v="10"/>
    <s v="Fringe Benefits                                   "/>
    <n v="607.61"/>
    <s v=""/>
    <s v=""/>
    <s v=""/>
    <s v=""/>
    <s v="11/09/18       "/>
    <x v="3"/>
    <s v="Fringe Benefits                                   "/>
    <s v="7/1/2019  "/>
  </r>
  <r>
    <s v="GR21300000FB"/>
    <s v="PR_US_OFF "/>
    <x v="12"/>
    <s v="Fringe Benefits                                   "/>
    <n v="790.73"/>
    <s v=""/>
    <s v=""/>
    <s v=""/>
    <s v=""/>
    <s v="11/23/18       "/>
    <x v="3"/>
    <s v="Fringe Benefits                                   "/>
    <s v="7/1/2019  "/>
  </r>
  <r>
    <s v="GR21300000FB"/>
    <s v="PR_US_OFF "/>
    <x v="14"/>
    <s v="Fringe Benefits                                   "/>
    <n v="139.65"/>
    <s v=""/>
    <s v=""/>
    <s v=""/>
    <s v=""/>
    <s v="12/07/18       "/>
    <x v="3"/>
    <s v="Fringe Benefits                                   "/>
    <s v="7/1/2019  "/>
  </r>
  <r>
    <s v="GR21300000FB"/>
    <s v="PR_US_ON  "/>
    <x v="14"/>
    <s v="Fringe Benefits                                   "/>
    <n v="574.25"/>
    <s v="               "/>
    <s v=""/>
    <s v=""/>
    <s v="               "/>
    <s v="12/07/18       "/>
    <x v="3"/>
    <s v="Fringe Benefits                                   "/>
    <s v="7/1/2019  "/>
  </r>
  <r>
    <s v="GR21300000FB"/>
    <s v="PR_US_OFF "/>
    <x v="15"/>
    <s v="Fringe Benefits                                   "/>
    <n v="968.34"/>
    <s v=""/>
    <s v=""/>
    <s v=""/>
    <s v=""/>
    <s v="12/21/18       "/>
    <x v="3"/>
    <s v="Fringe Benefits                                   "/>
    <s v="7/1/2019  "/>
  </r>
  <r>
    <s v="GR21300000FB"/>
    <s v="PR_US_ON  "/>
    <x v="15"/>
    <s v="Fringe Benefits                                   "/>
    <n v="681.92"/>
    <s v="               "/>
    <s v=""/>
    <s v=""/>
    <s v="               "/>
    <s v="12/21/18       "/>
    <x v="3"/>
    <s v="Fringe Benefits                                   "/>
    <s v="7/1/2019  "/>
  </r>
  <r>
    <s v="GR21300000FB"/>
    <s v="PR_US_OFF "/>
    <x v="16"/>
    <s v="Fringe Benefits                                   "/>
    <n v="101.27"/>
    <s v="               "/>
    <s v=""/>
    <s v=""/>
    <s v="               "/>
    <s v="01/04/19       "/>
    <x v="3"/>
    <s v="Fringe Benefits                                   "/>
    <s v="7/1/2019  "/>
  </r>
  <r>
    <s v="GR21300000FB"/>
    <s v="PR_US_ON  "/>
    <x v="16"/>
    <s v="Fringe Benefits                                   "/>
    <n v="430.68"/>
    <s v="               "/>
    <s v=""/>
    <s v=""/>
    <s v="               "/>
    <s v="01/04/19       "/>
    <x v="3"/>
    <s v="Fringe Benefits                                   "/>
    <s v="7/1/2019  "/>
  </r>
  <r>
    <s v="GR21300000FB"/>
    <s v="PR_US_OFF "/>
    <x v="17"/>
    <s v="Fringe Benefits                                   "/>
    <n v="163.80000000000001"/>
    <s v=""/>
    <s v=""/>
    <s v=""/>
    <s v=""/>
    <s v="01/18/19       "/>
    <x v="3"/>
    <s v="Fringe Benefits                                   "/>
    <s v="7/1/2019  "/>
  </r>
  <r>
    <s v="GR21300000FB"/>
    <s v="PR_US_ON  "/>
    <x v="17"/>
    <s v="Fringe Benefits                                   "/>
    <n v="96.33"/>
    <s v="               "/>
    <s v=""/>
    <s v=""/>
    <s v="               "/>
    <s v="01/18/19       "/>
    <x v="3"/>
    <s v="Fringe Benefits                                   "/>
    <s v="7/1/2019  "/>
  </r>
  <r>
    <s v="GR21300000FB"/>
    <s v="PR_US_OFF "/>
    <x v="18"/>
    <s v="Fringe Benefits                                   "/>
    <n v="335.44"/>
    <s v="               "/>
    <s v=""/>
    <s v=""/>
    <s v="               "/>
    <s v="02/01/19       "/>
    <x v="3"/>
    <s v="Fringe Benefits                                   "/>
    <s v="7/1/2019  "/>
  </r>
  <r>
    <s v="GR21300000FB"/>
    <s v="PR_US_ON  "/>
    <x v="18"/>
    <s v="Fringe Benefits                                   "/>
    <n v="1253.05"/>
    <s v="               "/>
    <s v=""/>
    <s v=""/>
    <s v="               "/>
    <s v="02/01/19       "/>
    <x v="3"/>
    <s v="Fringe Benefits                                   "/>
    <s v="7/1/2019  "/>
  </r>
  <r>
    <s v="GR21300000FB"/>
    <s v="PR_US_OFF "/>
    <x v="19"/>
    <s v="Fringe Benefits                                   "/>
    <n v="65.150000000000006"/>
    <s v=""/>
    <s v=""/>
    <s v=""/>
    <s v=""/>
    <s v="02/15/19       "/>
    <x v="3"/>
    <s v="Fringe Benefits                                   "/>
    <s v="7/1/2019  "/>
  </r>
  <r>
    <s v="GR21300000FB"/>
    <s v="PR_US_ON  "/>
    <x v="19"/>
    <s v="Fringe Benefits                                   "/>
    <n v="747.74"/>
    <s v="               "/>
    <s v=""/>
    <s v=""/>
    <s v="               "/>
    <s v="02/15/19       "/>
    <x v="3"/>
    <s v="Fringe Benefits                                   "/>
    <s v="7/1/2019  "/>
  </r>
  <r>
    <s v="GR21300000FB"/>
    <s v="PR_US_OFF "/>
    <x v="20"/>
    <s v="Fringe Benefits                                   "/>
    <n v="33.76"/>
    <s v=""/>
    <s v=""/>
    <s v=""/>
    <s v=""/>
    <s v="03/01/19       "/>
    <x v="3"/>
    <s v="Fringe Benefits                                   "/>
    <s v="7/1/2019  "/>
  </r>
  <r>
    <s v="GR21300000FB"/>
    <s v="PR_US_ON  "/>
    <x v="20"/>
    <s v="Fringe Benefits                                   "/>
    <n v="435.51"/>
    <s v=""/>
    <s v=""/>
    <s v=""/>
    <s v=""/>
    <s v="03/01/19       "/>
    <x v="3"/>
    <s v="Fringe Benefits                                   "/>
    <s v="7/1/2019  "/>
  </r>
  <r>
    <s v="GR21300000FB"/>
    <s v="PR_US_ON  "/>
    <x v="21"/>
    <s v="Fringe Benefits                                   "/>
    <n v="724"/>
    <s v="               "/>
    <s v=""/>
    <s v=""/>
    <s v="               "/>
    <s v="03/15/19       "/>
    <x v="3"/>
    <s v="Fringe Benefits                                   "/>
    <s v="7/1/2019  "/>
  </r>
  <r>
    <s v="GR21300000FB"/>
    <s v="PR_US_OFF "/>
    <x v="22"/>
    <s v="Fringe Benefits                                   "/>
    <n v="579.89"/>
    <s v=""/>
    <s v=""/>
    <s v=""/>
    <s v=""/>
    <s v="03/29/19       "/>
    <x v="3"/>
    <s v="Fringe Benefits                                   "/>
    <s v="7/1/2019  "/>
  </r>
  <r>
    <s v="GR21300000FB"/>
    <s v="PR_US_ON  "/>
    <x v="22"/>
    <s v="Fringe Benefits                                   "/>
    <n v="465.99"/>
    <s v=""/>
    <s v=""/>
    <s v=""/>
    <s v=""/>
    <s v="03/29/19       "/>
    <x v="3"/>
    <s v="Fringe Benefits                                   "/>
    <s v="7/1/2019  "/>
  </r>
  <r>
    <s v="GR21300000FB"/>
    <s v="PR_US_OFF "/>
    <x v="23"/>
    <s v="Fringe Benefits                                   "/>
    <n v="126.19"/>
    <s v="               "/>
    <s v=""/>
    <s v=""/>
    <s v="               "/>
    <s v="04/12/19       "/>
    <x v="3"/>
    <s v="Fringe Benefits                                   "/>
    <s v="7/1/2019  "/>
  </r>
  <r>
    <s v="GR21300000FB"/>
    <s v="PR_US_ON  "/>
    <x v="23"/>
    <s v="Fringe Benefits                                   "/>
    <n v="797.35"/>
    <s v="               "/>
    <s v=""/>
    <s v=""/>
    <s v="               "/>
    <s v="04/12/19       "/>
    <x v="3"/>
    <s v="Fringe Benefits                                   "/>
    <s v="7/1/2019  "/>
  </r>
  <r>
    <s v="GR21300000FB"/>
    <s v="PR_US_ON  "/>
    <x v="24"/>
    <s v="Fringe Benefits                                   "/>
    <n v="1751.03"/>
    <s v="               "/>
    <s v=""/>
    <s v=""/>
    <s v="               "/>
    <s v="04/26/19       "/>
    <x v="3"/>
    <s v="Fringe Benefits                                   "/>
    <s v="7/1/2019  "/>
  </r>
  <r>
    <s v="GR21300000FB"/>
    <s v="PR_US_ON  "/>
    <x v="25"/>
    <s v="Fringe Benefits                                   "/>
    <n v="1095.1500000000001"/>
    <s v="               "/>
    <s v=""/>
    <s v=""/>
    <s v="               "/>
    <s v="05/10/19       "/>
    <x v="3"/>
    <s v="Fringe Benefits                                   "/>
    <s v="7/1/2019  "/>
  </r>
  <r>
    <s v="GR21300000FB"/>
    <s v="PR_US_OFF "/>
    <x v="26"/>
    <s v="Fringe Benefits                                   "/>
    <n v="41.12"/>
    <s v=""/>
    <s v=""/>
    <s v=""/>
    <s v=""/>
    <s v="05/24/19       "/>
    <x v="3"/>
    <s v="Fringe Benefits                                   "/>
    <s v="7/1/2019  "/>
  </r>
  <r>
    <s v="GR21300000FB"/>
    <s v="PR_US_ON  "/>
    <x v="26"/>
    <s v="Fringe Benefits                                   "/>
    <n v="1382.11"/>
    <s v="               "/>
    <s v=""/>
    <s v=""/>
    <s v="               "/>
    <s v="05/24/19       "/>
    <x v="3"/>
    <s v="Fringe Benefits                                   "/>
    <s v="7/1/2019  "/>
  </r>
  <r>
    <s v="GR21300000FB"/>
    <s v="PR_US_OFF "/>
    <x v="27"/>
    <s v="Fringe Benefits                                   "/>
    <n v="495.57"/>
    <s v="               "/>
    <s v=""/>
    <s v=""/>
    <s v="               "/>
    <s v="06/07/19       "/>
    <x v="3"/>
    <s v="Fringe Benefits                                   "/>
    <s v="7/1/2019  "/>
  </r>
  <r>
    <s v="GR21300000FB"/>
    <s v="PR_US_ON  "/>
    <x v="27"/>
    <s v="Fringe Benefits                                   "/>
    <n v="1347.37"/>
    <s v=""/>
    <s v=""/>
    <s v=""/>
    <s v=""/>
    <s v="06/07/19       "/>
    <x v="3"/>
    <s v="Fringe Benefits                                   "/>
    <s v="7/1/2019  "/>
  </r>
  <r>
    <s v="GR21300000FB"/>
    <s v="PR_US_OFF "/>
    <x v="28"/>
    <s v="Fringe Benefits                                   "/>
    <n v="708.88"/>
    <s v=""/>
    <s v=""/>
    <s v=""/>
    <s v=""/>
    <s v="06/21/19       "/>
    <x v="3"/>
    <s v="Fringe Benefits                                   "/>
    <s v="7/1/2019  "/>
  </r>
  <r>
    <s v="GR21300000FB"/>
    <s v="PR_US_ON  "/>
    <x v="28"/>
    <s v="Fringe Benefits                                   "/>
    <n v="1279.4000000000001"/>
    <s v="               "/>
    <s v=""/>
    <s v=""/>
    <s v="               "/>
    <s v="06/21/19       "/>
    <x v="3"/>
    <s v="Fringe Benefits                                   "/>
    <s v="7/1/2019  "/>
  </r>
  <r>
    <s v="GR2130000550"/>
    <s v="AP        "/>
    <x v="51"/>
    <s v="Palmer, Dave                                      "/>
    <n v="689.97"/>
    <s v="T83047A        "/>
    <s v="PALMERD   "/>
    <s v="TER 27820      "/>
    <s v="180230         "/>
    <s v="01/31/19       "/>
    <x v="3"/>
    <s v="Domestic Travel - Recruitment                     "/>
    <s v="7/1/2019  "/>
  </r>
  <r>
    <s v="GR2130000550"/>
    <s v="AP        "/>
    <x v="18"/>
    <s v="Palmer, Dave                                      "/>
    <n v="478.1"/>
    <s v="T83047A        "/>
    <s v="PALMERD   "/>
    <s v="AE 180264      "/>
    <s v="955385         "/>
    <s v="02/01/19       "/>
    <x v="3"/>
    <s v="Domestic Travel - Recruitment                     "/>
    <s v="7/1/2019  "/>
  </r>
  <r>
    <s v="GR2130000550"/>
    <s v="AP        "/>
    <x v="18"/>
    <s v="Sakaguchi, Kenneth                                "/>
    <n v="557.20000000000005"/>
    <s v="T83177A        "/>
    <s v="SAKAGUCHI "/>
    <s v="AE 180264      "/>
    <s v="955394         "/>
    <s v="02/01/19       "/>
    <x v="3"/>
    <s v="Domestic Travel - Recruitment                     "/>
    <s v="7/1/2019  "/>
  </r>
  <r>
    <s v="GR2130000550"/>
    <s v="AP        "/>
    <x v="52"/>
    <s v="Palmer, Dave                                      "/>
    <n v="546.84"/>
    <s v="T83047A        "/>
    <s v="PALMERD   "/>
    <s v="FOLIO 553995   "/>
    <s v="180314         "/>
    <s v="02/07/19       "/>
    <x v="3"/>
    <s v="Domestic Travel - Recruitment                     "/>
    <s v="7/1/2019  "/>
  </r>
  <r>
    <s v="GR2130000550"/>
    <s v="AP        "/>
    <x v="53"/>
    <s v="Sakaguchi, Kenneth                                "/>
    <n v="216.79"/>
    <s v="T83177A        "/>
    <s v="SAKAGUCHI "/>
    <s v="20141485       "/>
    <s v="955296         "/>
    <s v="02/14/19       "/>
    <x v="3"/>
    <s v="Domestic Travel - Recruitment                     "/>
    <s v="7/1/2019  "/>
  </r>
  <r>
    <s v="GR2130000550"/>
    <s v="AP        "/>
    <x v="54"/>
    <s v="Sakaguchi, Kenneth                                "/>
    <n v="546.84"/>
    <s v="T83177A        "/>
    <s v="SAKAGUCHI "/>
    <s v="FOLIO 556215   "/>
    <s v="180558         "/>
    <s v="02/21/19       "/>
    <x v="3"/>
    <s v="Domestic Travel - Recruitment                     "/>
    <s v="7/1/2019  "/>
  </r>
  <r>
    <s v="GR2130000550"/>
    <s v="AP        "/>
    <x v="54"/>
    <s v="Sakaguchi, Kenneth                                "/>
    <n v="641.35"/>
    <s v="T83177A        "/>
    <s v="SAKAGUCHI "/>
    <s v="TER 28002      "/>
    <s v="180589         "/>
    <s v="02/21/19       "/>
    <x v="3"/>
    <s v="Domestic Travel - Recruitment                     "/>
    <s v="7/1/2019  "/>
  </r>
  <r>
    <s v="GR2130000550"/>
    <s v="AP        "/>
    <x v="55"/>
    <s v="Palmer, Dave                                      "/>
    <n v="188.81"/>
    <s v="T83047A        "/>
    <s v="PALMERD   "/>
    <s v="19921860       "/>
    <s v="955510         "/>
    <s v="03/14/19       "/>
    <x v="3"/>
    <s v="Domestic Travel - Recruitment                     "/>
    <s v="7/1/2019  "/>
  </r>
  <r>
    <s v="GR2130000550"/>
    <s v="AP        "/>
    <x v="40"/>
    <s v="Palmer, Dave                                      "/>
    <n v="-478.1"/>
    <s v="T83047A        "/>
    <s v="PALMERD   "/>
    <s v="AE 180264      "/>
    <s v="955385         "/>
    <s v="05/01/19       "/>
    <x v="3"/>
    <s v="Domestic Travel - Recruitment                     "/>
    <s v="7/1/2019  "/>
  </r>
  <r>
    <s v="GR2130000550"/>
    <s v="AP        "/>
    <x v="40"/>
    <s v="Palmer, Dave                                      "/>
    <n v="-188.81"/>
    <s v="T83047A        "/>
    <s v="PALMERD   "/>
    <s v="19921860       "/>
    <s v="955510         "/>
    <s v="05/01/19       "/>
    <x v="3"/>
    <s v="Domestic Travel - Recruitment                     "/>
    <s v="7/1/2019  "/>
  </r>
  <r>
    <s v="GR2130000550"/>
    <s v="AP        "/>
    <x v="40"/>
    <s v="Palmer, Dave                                      "/>
    <n v="-546.84"/>
    <s v="T83047A        "/>
    <s v="PALMERD   "/>
    <s v="FOLIO 553995   "/>
    <s v="180314         "/>
    <s v="05/01/19       "/>
    <x v="3"/>
    <s v="Domestic Travel - Recruitment                     "/>
    <s v="7/1/2019  "/>
  </r>
  <r>
    <s v="GR2130000550"/>
    <s v="AP        "/>
    <x v="40"/>
    <s v="Palmer, Dave                                      "/>
    <n v="-689.97"/>
    <s v="T83047A        "/>
    <s v="PALMERD   "/>
    <s v="TER 27820      "/>
    <s v="180230         "/>
    <s v="05/01/19       "/>
    <x v="3"/>
    <s v="Domestic Travel - Recruitment                     "/>
    <s v="7/1/2019  "/>
  </r>
  <r>
    <s v="GR2130000550"/>
    <s v="AP        "/>
    <x v="40"/>
    <s v="Sakaguchi, Kenneth                                "/>
    <n v="-546.84"/>
    <s v="T83177A        "/>
    <s v="SAKAGUCHI "/>
    <s v="FOLIO 556215   "/>
    <s v="180558         "/>
    <s v="05/01/19       "/>
    <x v="3"/>
    <s v="Domestic Travel - Recruitment                     "/>
    <s v="7/1/2019  "/>
  </r>
  <r>
    <s v="GR2130000550"/>
    <s v="AP        "/>
    <x v="40"/>
    <s v="Sakaguchi, Kenneth                                "/>
    <n v="-641.35"/>
    <s v="T83177A        "/>
    <s v="SAKAGUCHI "/>
    <s v="TER 28002      "/>
    <s v="180589         "/>
    <s v="05/01/19       "/>
    <x v="3"/>
    <s v="Domestic Travel - Recruitment                     "/>
    <s v="7/1/2019  "/>
  </r>
  <r>
    <s v="GR2130000550"/>
    <s v="AP        "/>
    <x v="40"/>
    <s v="Sakaguchi, Kenneth                                "/>
    <n v="-557.20000000000005"/>
    <s v="T83177A        "/>
    <s v="SAKAGUCHI "/>
    <s v="AE 180264      "/>
    <s v="955394         "/>
    <s v="05/01/19       "/>
    <x v="3"/>
    <s v="Domestic Travel - Recruitment                     "/>
    <s v="7/1/2019  "/>
  </r>
  <r>
    <s v="GR2130000550"/>
    <s v="AP        "/>
    <x v="40"/>
    <s v="Sakaguchi, Kenneth                                "/>
    <n v="-216.79"/>
    <s v="T83177A        "/>
    <s v="SAKAGUCHI "/>
    <s v="20141485       "/>
    <s v="955296         "/>
    <s v="05/01/19       "/>
    <x v="3"/>
    <s v="Domestic Travel - Recruitment                     "/>
    <s v="7/1/2019  "/>
  </r>
  <r>
    <s v="GR2130000650"/>
    <s v="AP        "/>
    <x v="1"/>
    <s v="Protin Blain, Celia                               "/>
    <n v="142.46"/>
    <s v="T83046A        "/>
    <s v="PROTINBLAI"/>
    <s v="19989656       "/>
    <s v="955248         "/>
    <s v="01/31/19       "/>
    <x v="3"/>
    <s v="Foreign Travel - Recruitment                      "/>
    <s v="7/1/2019  "/>
  </r>
  <r>
    <s v="GR2130000650"/>
    <s v="AP        "/>
    <x v="18"/>
    <s v="Protin Blain, Celia                               "/>
    <n v="703.5"/>
    <s v="T83046A        "/>
    <s v="PROTINBLAI"/>
    <s v="AE 180264      "/>
    <s v="955384         "/>
    <s v="02/01/19       "/>
    <x v="3"/>
    <s v="Foreign Travel - Recruitment                      "/>
    <s v="7/1/2019  "/>
  </r>
  <r>
    <s v="GR2130000650"/>
    <s v="AP        "/>
    <x v="52"/>
    <s v="Protin Blain, Celia                               "/>
    <n v="410.13"/>
    <s v="T83046A        "/>
    <s v="PROTINBLAI"/>
    <s v="FOLIO 554684   "/>
    <s v="180314         "/>
    <s v="02/07/19       "/>
    <x v="3"/>
    <s v="Foreign Travel - Recruitment                      "/>
    <s v="7/1/2019  "/>
  </r>
  <r>
    <s v="GR2130000650"/>
    <s v="AP        "/>
    <x v="56"/>
    <s v="Protin Blain, Celia                               "/>
    <n v="539.16999999999996"/>
    <s v="T83046A        "/>
    <s v="PROTINBLAI"/>
    <s v="T83046A        "/>
    <s v="994322         "/>
    <s v="02/11/19       "/>
    <x v="3"/>
    <s v="Foreign Travel - Recruitment                      "/>
    <s v="7/1/2019  "/>
  </r>
  <r>
    <s v="GR2130000650"/>
    <s v="AP        "/>
    <x v="40"/>
    <s v="Protin Blain, Celia                               "/>
    <n v="-539.16999999999996"/>
    <s v="T83046A        "/>
    <s v="PROTINBLAI"/>
    <s v="T83046A        "/>
    <s v="994322         "/>
    <s v="05/01/19       "/>
    <x v="3"/>
    <s v="Foreign Travel - Recruitment                      "/>
    <s v="7/1/2019  "/>
  </r>
  <r>
    <s v="GR2130000650"/>
    <s v="AP        "/>
    <x v="40"/>
    <s v="Protin Blain, Celia                               "/>
    <n v="-142.46"/>
    <s v="T83046A        "/>
    <s v="PROTINBLAI"/>
    <s v="19989656       "/>
    <s v="955248         "/>
    <s v="05/01/19       "/>
    <x v="3"/>
    <s v="Foreign Travel - Recruitment                      "/>
    <s v="7/1/2019  "/>
  </r>
  <r>
    <s v="GR2130000650"/>
    <s v="AP        "/>
    <x v="40"/>
    <s v="Protin Blain, Celia                               "/>
    <n v="-410.13"/>
    <s v="T83046A        "/>
    <s v="PROTINBLAI"/>
    <s v="FOLIO 554684   "/>
    <s v="180314         "/>
    <s v="05/01/19       "/>
    <x v="3"/>
    <s v="Foreign Travel - Recruitment                      "/>
    <s v="7/1/2019  "/>
  </r>
  <r>
    <s v="GR2130000650"/>
    <s v="AP        "/>
    <x v="40"/>
    <s v="Protin Blain, Celia                               "/>
    <n v="-703.5"/>
    <s v="T83046A        "/>
    <s v="PROTINBLAI"/>
    <s v="AE 180264      "/>
    <s v="955384         "/>
    <s v="05/01/19       "/>
    <x v="3"/>
    <s v="Foreign Travel - Recruitment                      "/>
    <s v="7/1/2019  "/>
  </r>
  <r>
    <s v="GR2130000750"/>
    <s v="AP        "/>
    <x v="57"/>
    <s v="RAMBOLD, WILLIAM                                  "/>
    <n v="150"/>
    <s v="NB1544B        "/>
    <s v="RAMBOLD   "/>
    <s v="WR0002         "/>
    <s v="001023         "/>
    <s v="03/08/19       "/>
    <x v="3"/>
    <s v="Contracted Services                               "/>
    <s v="7/1/2019  "/>
  </r>
  <r>
    <s v="GR2130000750"/>
    <s v="AP        "/>
    <x v="58"/>
    <s v="RAMBOLD, WILLIAM                                  "/>
    <n v="1875"/>
    <s v="NB1544B        "/>
    <s v="RAMBOLD   "/>
    <s v="WR0003         "/>
    <s v="001130         "/>
    <s v="04/12/19       "/>
    <x v="3"/>
    <s v="Contracted Services                               "/>
    <s v="7/1/2019  "/>
  </r>
  <r>
    <s v="GR2130000750"/>
    <s v="AP        "/>
    <x v="59"/>
    <s v="RAMBOLD, WILLIAM                                  "/>
    <n v="1725"/>
    <s v="NB1544B        "/>
    <s v="RAMBOLD   "/>
    <s v="WR0004         "/>
    <s v="001232         "/>
    <s v="05/10/19       "/>
    <x v="3"/>
    <s v="Contracted Services                               "/>
    <s v="7/1/2019  "/>
  </r>
  <r>
    <s v="GR2130000750"/>
    <s v="AP        "/>
    <x v="60"/>
    <s v="RAMBOLD, WILLIAM                                  "/>
    <n v="2212.5"/>
    <s v="NB7064B        "/>
    <s v="RAMBOLD   "/>
    <s v="WR0005         "/>
    <s v="001365         "/>
    <s v="06/07/19       "/>
    <x v="3"/>
    <s v="Contracted Services                               "/>
    <s v="7/1/2019  "/>
  </r>
  <r>
    <s v="GR2140000010"/>
    <s v="PR_US_OFF "/>
    <x v="8"/>
    <s v="Payroll                                           "/>
    <n v="609.72"/>
    <s v="               "/>
    <s v=""/>
    <s v=""/>
    <s v="               "/>
    <s v="10/26/18       "/>
    <x v="4"/>
    <s v="Payroll                                           "/>
    <s v="7/1/2019  "/>
  </r>
  <r>
    <s v="GR2140000010"/>
    <s v="PR_US_OFF "/>
    <x v="10"/>
    <s v="Payroll                                           "/>
    <n v="4209.8599999999997"/>
    <s v=""/>
    <s v=""/>
    <s v=""/>
    <s v=""/>
    <s v="11/09/18       "/>
    <x v="4"/>
    <s v="Payroll                                           "/>
    <s v="7/1/2019  "/>
  </r>
  <r>
    <s v="GR2140000010"/>
    <s v="PR_US_OFF "/>
    <x v="12"/>
    <s v="Payroll                                           "/>
    <n v="2813.63"/>
    <s v=""/>
    <s v=""/>
    <s v=""/>
    <s v=""/>
    <s v="11/23/18       "/>
    <x v="4"/>
    <s v="Payroll                                           "/>
    <s v="7/1/2019  "/>
  </r>
  <r>
    <s v="GR2140000010"/>
    <s v="PR_US_OFF "/>
    <x v="14"/>
    <s v="Payroll                                           "/>
    <n v="619.39"/>
    <s v=""/>
    <s v=""/>
    <s v=""/>
    <s v=""/>
    <s v="12/07/18       "/>
    <x v="4"/>
    <s v="Payroll                                           "/>
    <s v="7/1/2019  "/>
  </r>
  <r>
    <s v="GR2140000010"/>
    <s v="PR_US_ON  "/>
    <x v="14"/>
    <s v="Payroll                                           "/>
    <n v="489.41"/>
    <s v="               "/>
    <s v=""/>
    <s v=""/>
    <s v="               "/>
    <s v="12/07/18       "/>
    <x v="4"/>
    <s v="Payroll                                           "/>
    <s v="7/1/2019  "/>
  </r>
  <r>
    <s v="GR2140000010"/>
    <s v="PR_US_OFF "/>
    <x v="15"/>
    <s v="Payroll                                           "/>
    <n v="2311.46"/>
    <s v=""/>
    <s v=""/>
    <s v=""/>
    <s v=""/>
    <s v="12/21/18       "/>
    <x v="4"/>
    <s v="Payroll                                           "/>
    <s v="7/1/2019  "/>
  </r>
  <r>
    <s v="GR2140000010"/>
    <s v="PR_US_ON  "/>
    <x v="15"/>
    <s v="Payroll                                           "/>
    <n v="743.08"/>
    <s v="               "/>
    <s v=""/>
    <s v=""/>
    <s v="               "/>
    <s v="12/21/18       "/>
    <x v="4"/>
    <s v="Payroll                                           "/>
    <s v="7/1/2019  "/>
  </r>
  <r>
    <s v="GR2140000010"/>
    <s v="PR_US_OFF "/>
    <x v="16"/>
    <s v="Payroll                                           "/>
    <n v="396.08"/>
    <s v="               "/>
    <s v=""/>
    <s v=""/>
    <s v="               "/>
    <s v="01/04/19       "/>
    <x v="4"/>
    <s v="Payroll                                           "/>
    <s v="7/1/2019  "/>
  </r>
  <r>
    <s v="GR2140000010"/>
    <s v="PR_US_ON  "/>
    <x v="16"/>
    <s v="Payroll                                           "/>
    <n v="21.51"/>
    <s v="               "/>
    <s v=""/>
    <s v=""/>
    <s v="               "/>
    <s v="01/04/19       "/>
    <x v="4"/>
    <s v="Payroll                                           "/>
    <s v="7/1/2019  "/>
  </r>
  <r>
    <s v="GR2140000010"/>
    <s v="PR_US_OFF "/>
    <x v="17"/>
    <s v="Payroll                                           "/>
    <n v="13.29"/>
    <s v=""/>
    <s v=""/>
    <s v=""/>
    <s v=""/>
    <s v="01/18/19       "/>
    <x v="4"/>
    <s v="Payroll                                           "/>
    <s v="7/1/2019  "/>
  </r>
  <r>
    <s v="GR2140000010"/>
    <s v="PR_US_ON  "/>
    <x v="17"/>
    <s v="Payroll                                           "/>
    <n v="268.91000000000003"/>
    <s v="               "/>
    <s v=""/>
    <s v=""/>
    <s v="               "/>
    <s v="01/18/19       "/>
    <x v="4"/>
    <s v="Payroll                                           "/>
    <s v="7/1/2019  "/>
  </r>
  <r>
    <s v="GR2140000010"/>
    <s v="PR_US_OFF "/>
    <x v="19"/>
    <s v="Payroll                                           "/>
    <n v="7.25"/>
    <s v=""/>
    <s v=""/>
    <s v=""/>
    <s v=""/>
    <s v="02/15/19       "/>
    <x v="4"/>
    <s v="Payroll                                           "/>
    <s v="7/1/2019  "/>
  </r>
  <r>
    <s v="GR2140000010"/>
    <s v="PR_US_ON  "/>
    <x v="19"/>
    <s v="Payroll                                           "/>
    <n v="74.849999999999994"/>
    <s v="               "/>
    <s v=""/>
    <s v=""/>
    <s v="               "/>
    <s v="02/15/19       "/>
    <x v="4"/>
    <s v="Payroll                                           "/>
    <s v="7/1/2019  "/>
  </r>
  <r>
    <s v="GR2140000010"/>
    <s v="PR_US_OFF "/>
    <x v="20"/>
    <s v="Payroll                                           "/>
    <n v="232.89"/>
    <s v=""/>
    <s v=""/>
    <s v=""/>
    <s v=""/>
    <s v="03/01/19       "/>
    <x v="4"/>
    <s v="Payroll                                           "/>
    <s v="7/1/2019  "/>
  </r>
  <r>
    <s v="GR2140000010"/>
    <s v="PR_US_ON  "/>
    <x v="20"/>
    <s v="Payroll                                           "/>
    <n v="558.71"/>
    <s v=""/>
    <s v=""/>
    <s v=""/>
    <s v=""/>
    <s v="03/01/19       "/>
    <x v="4"/>
    <s v="Payroll                                           "/>
    <s v="7/1/2019  "/>
  </r>
  <r>
    <s v="GR2140000010"/>
    <s v="PR_US_OFF "/>
    <x v="21"/>
    <s v="Payroll                                           "/>
    <n v="162.76"/>
    <s v="               "/>
    <s v=""/>
    <s v=""/>
    <s v="               "/>
    <s v="03/15/19       "/>
    <x v="4"/>
    <s v="Payroll                                           "/>
    <s v="7/1/2019  "/>
  </r>
  <r>
    <s v="GR2140000010"/>
    <s v="PR_US_ON  "/>
    <x v="21"/>
    <s v="Payroll                                           "/>
    <n v="733.77"/>
    <s v="               "/>
    <s v=""/>
    <s v=""/>
    <s v="               "/>
    <s v="03/15/19       "/>
    <x v="4"/>
    <s v="Payroll                                           "/>
    <s v="7/1/2019  "/>
  </r>
  <r>
    <s v="GR2140000010"/>
    <s v="PR_US_OFF "/>
    <x v="22"/>
    <s v="Payroll                                           "/>
    <n v="44.11"/>
    <s v=""/>
    <s v=""/>
    <s v=""/>
    <s v=""/>
    <s v="03/29/19       "/>
    <x v="4"/>
    <s v="Payroll                                           "/>
    <s v="7/1/2019  "/>
  </r>
  <r>
    <s v="GR2140000010"/>
    <s v="PR_US_ON  "/>
    <x v="22"/>
    <s v="Payroll                                           "/>
    <n v="505.13"/>
    <s v=""/>
    <s v=""/>
    <s v=""/>
    <s v=""/>
    <s v="03/29/19       "/>
    <x v="4"/>
    <s v="Payroll                                           "/>
    <s v="7/1/2019  "/>
  </r>
  <r>
    <s v="GR2140000010"/>
    <s v="PR_US_OFF "/>
    <x v="23"/>
    <s v="Payroll                                           "/>
    <n v="450.35"/>
    <s v="               "/>
    <s v=""/>
    <s v=""/>
    <s v="               "/>
    <s v="04/12/19       "/>
    <x v="4"/>
    <s v="Payroll                                           "/>
    <s v="7/1/2019  "/>
  </r>
  <r>
    <s v="GR2140000010"/>
    <s v="PR_US_ON  "/>
    <x v="23"/>
    <s v="Payroll                                           "/>
    <n v="4305.71"/>
    <s v="               "/>
    <s v=""/>
    <s v=""/>
    <s v="               "/>
    <s v="04/12/19       "/>
    <x v="4"/>
    <s v="Payroll                                           "/>
    <s v="7/1/2019  "/>
  </r>
  <r>
    <s v="GR2140000010"/>
    <s v="PR_US_ON  "/>
    <x v="24"/>
    <s v="Payroll                                           "/>
    <n v="1469.08"/>
    <s v="               "/>
    <s v=""/>
    <s v=""/>
    <s v="               "/>
    <s v="04/26/19       "/>
    <x v="4"/>
    <s v="Payroll                                           "/>
    <s v="7/1/2019  "/>
  </r>
  <r>
    <s v="GR2140000010"/>
    <s v="PR_US_OFF "/>
    <x v="25"/>
    <s v="Payroll                                           "/>
    <n v="530.67999999999995"/>
    <s v=""/>
    <s v=""/>
    <s v=""/>
    <s v=""/>
    <s v="05/10/19       "/>
    <x v="4"/>
    <s v="Payroll                                           "/>
    <s v="7/1/2019  "/>
  </r>
  <r>
    <s v="GR2140000010"/>
    <s v="PR_US_ON  "/>
    <x v="25"/>
    <s v="Payroll                                           "/>
    <n v="3394.06"/>
    <s v="               "/>
    <s v=""/>
    <s v=""/>
    <s v="               "/>
    <s v="05/10/19       "/>
    <x v="4"/>
    <s v="Payroll                                           "/>
    <s v="7/1/2019  "/>
  </r>
  <r>
    <s v="GR2140000010"/>
    <s v="PR_US_OFF "/>
    <x v="26"/>
    <s v="Payroll                                           "/>
    <n v="13.29"/>
    <s v=""/>
    <s v=""/>
    <s v=""/>
    <s v=""/>
    <s v="05/24/19       "/>
    <x v="4"/>
    <s v="Payroll                                           "/>
    <s v="7/1/2019  "/>
  </r>
  <r>
    <s v="GR2140000010"/>
    <s v="PR_US_ON  "/>
    <x v="26"/>
    <s v="Payroll                                           "/>
    <n v="643.69000000000005"/>
    <s v="               "/>
    <s v=""/>
    <s v=""/>
    <s v="               "/>
    <s v="05/24/19       "/>
    <x v="4"/>
    <s v="Payroll                                           "/>
    <s v="7/1/2019  "/>
  </r>
  <r>
    <s v="GR2140000010"/>
    <s v="PR_US_OFF "/>
    <x v="27"/>
    <s v="Payroll                                           "/>
    <n v="51.74"/>
    <s v="               "/>
    <s v=""/>
    <s v=""/>
    <s v="               "/>
    <s v="06/07/19       "/>
    <x v="4"/>
    <s v="Payroll                                           "/>
    <s v="7/1/2019  "/>
  </r>
  <r>
    <s v="GR2140000010"/>
    <s v="PR_US_ON  "/>
    <x v="27"/>
    <s v="Payroll                                           "/>
    <n v="250.28"/>
    <s v=""/>
    <s v=""/>
    <s v=""/>
    <s v=""/>
    <s v="06/07/19       "/>
    <x v="4"/>
    <s v="Payroll                                           "/>
    <s v="7/1/2019  "/>
  </r>
  <r>
    <s v="GR2140000010"/>
    <s v="PR_US_OFF "/>
    <x v="28"/>
    <s v="Payroll                                           "/>
    <n v="193.3"/>
    <s v=""/>
    <s v=""/>
    <s v=""/>
    <s v=""/>
    <s v="06/21/19       "/>
    <x v="4"/>
    <s v="Payroll                                           "/>
    <s v="7/1/2019  "/>
  </r>
  <r>
    <s v="GR2140000010"/>
    <s v="PR_US_ON  "/>
    <x v="28"/>
    <s v="Payroll                                           "/>
    <n v="907.08"/>
    <s v="               "/>
    <s v=""/>
    <s v=""/>
    <s v="               "/>
    <s v="06/21/19       "/>
    <x v="4"/>
    <s v="Payroll                                           "/>
    <s v="7/1/2019  "/>
  </r>
  <r>
    <s v="GR2140000040"/>
    <s v="JV_07     "/>
    <x v="5"/>
    <s v="Reclass Contract Labor to GEMMA                   "/>
    <n v="30420"/>
    <s v="MAY PR         "/>
    <s v=""/>
    <s v=""/>
    <s v="               "/>
    <s v="05/31/19       "/>
    <x v="4"/>
    <s v="Contract Employee Payroll                         "/>
    <s v="7/1/2019  "/>
  </r>
  <r>
    <s v="GR21400000FB"/>
    <s v="PR_US_OFF "/>
    <x v="8"/>
    <s v="Fringe Benefits                                   "/>
    <n v="342.48"/>
    <s v="               "/>
    <s v=""/>
    <s v=""/>
    <s v="               "/>
    <s v="10/26/18       "/>
    <x v="4"/>
    <s v="Fringe Benefits                                   "/>
    <s v="7/1/2019  "/>
  </r>
  <r>
    <s v="GR21400000FB"/>
    <s v="PR_US_OFF "/>
    <x v="10"/>
    <s v="Fringe Benefits                                   "/>
    <n v="2364.6799999999998"/>
    <s v=""/>
    <s v=""/>
    <s v=""/>
    <s v=""/>
    <s v="11/09/18       "/>
    <x v="4"/>
    <s v="Fringe Benefits                                   "/>
    <s v="7/1/2019  "/>
  </r>
  <r>
    <s v="GR21400000FB"/>
    <s v="PR_US_OFF "/>
    <x v="12"/>
    <s v="Fringe Benefits                                   "/>
    <n v="1580.42"/>
    <s v=""/>
    <s v=""/>
    <s v=""/>
    <s v=""/>
    <s v="11/23/18       "/>
    <x v="4"/>
    <s v="Fringe Benefits                                   "/>
    <s v="7/1/2019  "/>
  </r>
  <r>
    <s v="GR21400000FB"/>
    <s v="PR_US_OFF "/>
    <x v="14"/>
    <s v="Fringe Benefits                                   "/>
    <n v="347.91"/>
    <s v=""/>
    <s v=""/>
    <s v=""/>
    <s v=""/>
    <s v="12/07/18       "/>
    <x v="4"/>
    <s v="Fringe Benefits                                   "/>
    <s v="7/1/2019  "/>
  </r>
  <r>
    <s v="GR21400000FB"/>
    <s v="PR_US_ON  "/>
    <x v="14"/>
    <s v="Fringe Benefits                                   "/>
    <n v="274.89999999999998"/>
    <s v="               "/>
    <s v=""/>
    <s v=""/>
    <s v="               "/>
    <s v="12/07/18       "/>
    <x v="4"/>
    <s v="Fringe Benefits                                   "/>
    <s v="7/1/2019  "/>
  </r>
  <r>
    <s v="GR21400000FB"/>
    <s v="PR_US_OFF "/>
    <x v="15"/>
    <s v="Fringe Benefits                                   "/>
    <n v="1298.3499999999999"/>
    <s v=""/>
    <s v=""/>
    <s v=""/>
    <s v=""/>
    <s v="12/21/18       "/>
    <x v="4"/>
    <s v="Fringe Benefits                                   "/>
    <s v="7/1/2019  "/>
  </r>
  <r>
    <s v="GR21400000FB"/>
    <s v="PR_US_ON  "/>
    <x v="15"/>
    <s v="Fringe Benefits                                   "/>
    <n v="417.39"/>
    <s v="               "/>
    <s v=""/>
    <s v=""/>
    <s v="               "/>
    <s v="12/21/18       "/>
    <x v="4"/>
    <s v="Fringe Benefits                                   "/>
    <s v="7/1/2019  "/>
  </r>
  <r>
    <s v="GR21400000FB"/>
    <s v="PR_US_OFF "/>
    <x v="16"/>
    <s v="Fringe Benefits                                   "/>
    <n v="222.48"/>
    <s v="               "/>
    <s v=""/>
    <s v=""/>
    <s v="               "/>
    <s v="01/04/19       "/>
    <x v="4"/>
    <s v="Fringe Benefits                                   "/>
    <s v="7/1/2019  "/>
  </r>
  <r>
    <s v="GR21400000FB"/>
    <s v="PR_US_ON  "/>
    <x v="16"/>
    <s v="Fringe Benefits                                   "/>
    <n v="12.08"/>
    <s v="               "/>
    <s v=""/>
    <s v=""/>
    <s v="               "/>
    <s v="01/04/19       "/>
    <x v="4"/>
    <s v="Fringe Benefits                                   "/>
    <s v="7/1/2019  "/>
  </r>
  <r>
    <s v="GR21400000FB"/>
    <s v="PR_US_OFF "/>
    <x v="17"/>
    <s v="Fringe Benefits                                   "/>
    <n v="7.47"/>
    <s v=""/>
    <s v=""/>
    <s v=""/>
    <s v=""/>
    <s v="01/18/19       "/>
    <x v="4"/>
    <s v="Fringe Benefits                                   "/>
    <s v="7/1/2019  "/>
  </r>
  <r>
    <s v="GR21400000FB"/>
    <s v="PR_US_ON  "/>
    <x v="17"/>
    <s v="Fringe Benefits                                   "/>
    <n v="151.05000000000001"/>
    <s v="               "/>
    <s v=""/>
    <s v=""/>
    <s v="               "/>
    <s v="01/18/19       "/>
    <x v="4"/>
    <s v="Fringe Benefits                                   "/>
    <s v="7/1/2019  "/>
  </r>
  <r>
    <s v="GR21400000FB"/>
    <s v="PR_US_OFF "/>
    <x v="19"/>
    <s v="Fringe Benefits                                   "/>
    <n v="4.07"/>
    <s v=""/>
    <s v=""/>
    <s v=""/>
    <s v=""/>
    <s v="02/15/19       "/>
    <x v="4"/>
    <s v="Fringe Benefits                                   "/>
    <s v="7/1/2019  "/>
  </r>
  <r>
    <s v="GR21400000FB"/>
    <s v="PR_US_ON  "/>
    <x v="19"/>
    <s v="Fringe Benefits                                   "/>
    <n v="42.04"/>
    <s v="               "/>
    <s v=""/>
    <s v=""/>
    <s v="               "/>
    <s v="02/15/19       "/>
    <x v="4"/>
    <s v="Fringe Benefits                                   "/>
    <s v="7/1/2019  "/>
  </r>
  <r>
    <s v="GR21400000FB"/>
    <s v="PR_US_OFF "/>
    <x v="20"/>
    <s v="Fringe Benefits                                   "/>
    <n v="130.81"/>
    <s v=""/>
    <s v=""/>
    <s v=""/>
    <s v=""/>
    <s v="03/01/19       "/>
    <x v="4"/>
    <s v="Fringe Benefits                                   "/>
    <s v="7/1/2019  "/>
  </r>
  <r>
    <s v="GR21400000FB"/>
    <s v="PR_US_ON  "/>
    <x v="20"/>
    <s v="Fringe Benefits                                   "/>
    <n v="313.83"/>
    <s v=""/>
    <s v=""/>
    <s v=""/>
    <s v=""/>
    <s v="03/01/19       "/>
    <x v="4"/>
    <s v="Fringe Benefits                                   "/>
    <s v="7/1/2019  "/>
  </r>
  <r>
    <s v="GR21400000FB"/>
    <s v="PR_US_OFF "/>
    <x v="21"/>
    <s v="Fringe Benefits                                   "/>
    <n v="91.42"/>
    <s v="               "/>
    <s v=""/>
    <s v=""/>
    <s v="               "/>
    <s v="03/15/19       "/>
    <x v="4"/>
    <s v="Fringe Benefits                                   "/>
    <s v="7/1/2019  "/>
  </r>
  <r>
    <s v="GR21400000FB"/>
    <s v="PR_US_ON  "/>
    <x v="21"/>
    <s v="Fringe Benefits                                   "/>
    <n v="412.16"/>
    <s v="               "/>
    <s v=""/>
    <s v=""/>
    <s v="               "/>
    <s v="03/15/19       "/>
    <x v="4"/>
    <s v="Fringe Benefits                                   "/>
    <s v="7/1/2019  "/>
  </r>
  <r>
    <s v="GR21400000FB"/>
    <s v="PR_US_OFF "/>
    <x v="22"/>
    <s v="Fringe Benefits                                   "/>
    <n v="24.78"/>
    <s v=""/>
    <s v=""/>
    <s v=""/>
    <s v=""/>
    <s v="03/29/19       "/>
    <x v="4"/>
    <s v="Fringe Benefits                                   "/>
    <s v="7/1/2019  "/>
  </r>
  <r>
    <s v="GR21400000FB"/>
    <s v="PR_US_ON  "/>
    <x v="22"/>
    <s v="Fringe Benefits                                   "/>
    <n v="283.73"/>
    <s v=""/>
    <s v=""/>
    <s v=""/>
    <s v=""/>
    <s v="03/29/19       "/>
    <x v="4"/>
    <s v="Fringe Benefits                                   "/>
    <s v="7/1/2019  "/>
  </r>
  <r>
    <s v="GR21400000FB"/>
    <s v="PR_US_OFF "/>
    <x v="23"/>
    <s v="Fringe Benefits                                   "/>
    <n v="252.96"/>
    <s v="               "/>
    <s v=""/>
    <s v=""/>
    <s v="               "/>
    <s v="04/12/19       "/>
    <x v="4"/>
    <s v="Fringe Benefits                                   "/>
    <s v="7/1/2019  "/>
  </r>
  <r>
    <s v="GR21400000FB"/>
    <s v="PR_US_ON  "/>
    <x v="23"/>
    <s v="Fringe Benefits                                   "/>
    <n v="2418.52"/>
    <s v="               "/>
    <s v=""/>
    <s v=""/>
    <s v="               "/>
    <s v="04/12/19       "/>
    <x v="4"/>
    <s v="Fringe Benefits                                   "/>
    <s v="7/1/2019  "/>
  </r>
  <r>
    <s v="GR21400000FB"/>
    <s v="PR_US_ON  "/>
    <x v="24"/>
    <s v="Fringe Benefits                                   "/>
    <n v="825.18"/>
    <s v="               "/>
    <s v=""/>
    <s v=""/>
    <s v="               "/>
    <s v="04/26/19       "/>
    <x v="4"/>
    <s v="Fringe Benefits                                   "/>
    <s v="7/1/2019  "/>
  </r>
  <r>
    <s v="GR21400000FB"/>
    <s v="PR_US_OFF "/>
    <x v="25"/>
    <s v="Fringe Benefits                                   "/>
    <n v="298.08"/>
    <s v=""/>
    <s v=""/>
    <s v=""/>
    <s v=""/>
    <s v="05/10/19       "/>
    <x v="4"/>
    <s v="Fringe Benefits                                   "/>
    <s v="7/1/2019  "/>
  </r>
  <r>
    <s v="GR21400000FB"/>
    <s v="PR_US_ON  "/>
    <x v="25"/>
    <s v="Fringe Benefits                                   "/>
    <n v="1906.44"/>
    <s v="               "/>
    <s v=""/>
    <s v=""/>
    <s v="               "/>
    <s v="05/10/19       "/>
    <x v="4"/>
    <s v="Fringe Benefits                                   "/>
    <s v="7/1/2019  "/>
  </r>
  <r>
    <s v="GR21400000FB"/>
    <s v="PR_US_OFF "/>
    <x v="26"/>
    <s v="Fringe Benefits                                   "/>
    <n v="7.47"/>
    <s v=""/>
    <s v=""/>
    <s v=""/>
    <s v=""/>
    <s v="05/24/19       "/>
    <x v="4"/>
    <s v="Fringe Benefits                                   "/>
    <s v="7/1/2019  "/>
  </r>
  <r>
    <s v="GR21400000FB"/>
    <s v="PR_US_ON  "/>
    <x v="26"/>
    <s v="Fringe Benefits                                   "/>
    <n v="361.56"/>
    <s v="               "/>
    <s v=""/>
    <s v=""/>
    <s v="               "/>
    <s v="05/24/19       "/>
    <x v="4"/>
    <s v="Fringe Benefits                                   "/>
    <s v="7/1/2019  "/>
  </r>
  <r>
    <s v="GR21400000FB"/>
    <s v="PR_US_OFF "/>
    <x v="27"/>
    <s v="Fringe Benefits                                   "/>
    <n v="29.06"/>
    <s v="               "/>
    <s v=""/>
    <s v=""/>
    <s v="               "/>
    <s v="06/07/19       "/>
    <x v="4"/>
    <s v="Fringe Benefits                                   "/>
    <s v="7/1/2019  "/>
  </r>
  <r>
    <s v="GR21400000FB"/>
    <s v="PR_US_ON  "/>
    <x v="27"/>
    <s v="Fringe Benefits                                   "/>
    <n v="140.58000000000001"/>
    <s v=""/>
    <s v=""/>
    <s v=""/>
    <s v=""/>
    <s v="06/07/19       "/>
    <x v="4"/>
    <s v="Fringe Benefits                                   "/>
    <s v="7/1/2019  "/>
  </r>
  <r>
    <s v="GR21400000FB"/>
    <s v="PR_US_OFF "/>
    <x v="28"/>
    <s v="Fringe Benefits                                   "/>
    <n v="108.58"/>
    <s v=""/>
    <s v=""/>
    <s v=""/>
    <s v=""/>
    <s v="06/21/19       "/>
    <x v="4"/>
    <s v="Fringe Benefits                                   "/>
    <s v="7/1/2019  "/>
  </r>
  <r>
    <s v="GR21400000FB"/>
    <s v="PR_US_ON  "/>
    <x v="28"/>
    <s v="Fringe Benefits                                   "/>
    <n v="509.51"/>
    <s v="               "/>
    <s v=""/>
    <s v=""/>
    <s v="               "/>
    <s v="06/21/19       "/>
    <x v="4"/>
    <s v="Fringe Benefits                                   "/>
    <s v="7/1/2019  "/>
  </r>
  <r>
    <s v="GR2140000600"/>
    <s v="AP        "/>
    <x v="40"/>
    <s v="Robert Norris                                     "/>
    <n v="872.39"/>
    <s v="T83764A        "/>
    <s v="NORRIS    "/>
    <s v="AE 182054      "/>
    <s v="956010         "/>
    <s v="05/01/19       "/>
    <x v="4"/>
    <s v="Foreign Travel - Staff                            "/>
    <s v="7/1/2019  "/>
  </r>
  <r>
    <s v="GR2140000600"/>
    <s v="JV_CTIOII "/>
    <x v="61"/>
    <s v="AB57500:T83764 ROBERT NORRIS-ARRIENDO VEHICULO    "/>
    <n v="110.57"/>
    <s v="MAY #03 2019 CA"/>
    <s v=""/>
    <s v=""/>
    <s v=""/>
    <s v="05/14/19       "/>
    <x v="4"/>
    <s v="Foreign Travel - Staff                            "/>
    <s v="7/1/2019  "/>
  </r>
  <r>
    <s v="GR2140000600"/>
    <s v="AP        "/>
    <x v="39"/>
    <s v="Robert Norris                                     "/>
    <n v="664.94"/>
    <s v="T83764A        "/>
    <s v="NORRIS    "/>
    <s v="TER 28908      "/>
    <s v="182579         "/>
    <s v="05/31/19       "/>
    <x v="4"/>
    <s v="Foreign Travel - Staff                            "/>
    <s v="7/1/2019  "/>
  </r>
  <r>
    <s v="GR2150000010"/>
    <s v="PR_US_ON  "/>
    <x v="10"/>
    <s v="Payroll                                           "/>
    <n v="26.25"/>
    <s v="               "/>
    <s v=""/>
    <s v=""/>
    <s v="               "/>
    <s v="11/09/18       "/>
    <x v="5"/>
    <s v="Payroll                                           "/>
    <s v="7/1/2019  "/>
  </r>
  <r>
    <s v="GR2150000010"/>
    <s v="PR_US_ON  "/>
    <x v="12"/>
    <s v="Payroll                                           "/>
    <n v="184.01"/>
    <s v="               "/>
    <s v=""/>
    <s v=""/>
    <s v="               "/>
    <s v="11/23/18       "/>
    <x v="5"/>
    <s v="Payroll                                           "/>
    <s v="7/1/2019  "/>
  </r>
  <r>
    <s v="GR2150000010"/>
    <s v="PR_US_ON  "/>
    <x v="14"/>
    <s v="Payroll                                           "/>
    <n v="985.54"/>
    <s v="               "/>
    <s v=""/>
    <s v=""/>
    <s v="               "/>
    <s v="12/07/18       "/>
    <x v="5"/>
    <s v="Payroll                                           "/>
    <s v="7/1/2019  "/>
  </r>
  <r>
    <s v="GR2150000010"/>
    <s v="PR_US_ON  "/>
    <x v="15"/>
    <s v="Payroll                                           "/>
    <n v="1621.81"/>
    <s v="               "/>
    <s v=""/>
    <s v=""/>
    <s v="               "/>
    <s v="12/21/18       "/>
    <x v="5"/>
    <s v="Payroll                                           "/>
    <s v="7/1/2019  "/>
  </r>
  <r>
    <s v="GR2150000010"/>
    <s v="PR_US_ON  "/>
    <x v="16"/>
    <s v="Payroll                                           "/>
    <n v="210.02"/>
    <s v="               "/>
    <s v=""/>
    <s v=""/>
    <s v="               "/>
    <s v="01/04/19       "/>
    <x v="5"/>
    <s v="Payroll                                           "/>
    <s v="7/1/2019  "/>
  </r>
  <r>
    <s v="GR2150000010"/>
    <s v="PR_US_ON  "/>
    <x v="17"/>
    <s v="Payroll                                           "/>
    <n v="52.5"/>
    <s v="               "/>
    <s v=""/>
    <s v=""/>
    <s v="               "/>
    <s v="01/18/19       "/>
    <x v="5"/>
    <s v="Payroll                                           "/>
    <s v="7/1/2019  "/>
  </r>
  <r>
    <s v="GR2150000010"/>
    <s v="PR_US_ON  "/>
    <x v="18"/>
    <s v="Payroll                                           "/>
    <n v="398.23"/>
    <s v="               "/>
    <s v=""/>
    <s v=""/>
    <s v="               "/>
    <s v="02/01/19       "/>
    <x v="5"/>
    <s v="Payroll                                           "/>
    <s v="7/1/2019  "/>
  </r>
  <r>
    <s v="GR2150000010"/>
    <s v="PR_US_ON  "/>
    <x v="19"/>
    <s v="Payroll                                           "/>
    <n v="455.28"/>
    <s v="               "/>
    <s v=""/>
    <s v=""/>
    <s v="               "/>
    <s v="02/15/19       "/>
    <x v="5"/>
    <s v="Payroll                                           "/>
    <s v="7/1/2019  "/>
  </r>
  <r>
    <s v="GR2150000010"/>
    <s v="PR_US_ON  "/>
    <x v="20"/>
    <s v="Payroll                                           "/>
    <n v="901.01"/>
    <s v=""/>
    <s v=""/>
    <s v=""/>
    <s v=""/>
    <s v="03/01/19       "/>
    <x v="5"/>
    <s v="Payroll                                           "/>
    <s v="7/1/2019  "/>
  </r>
  <r>
    <s v="GR2150000010"/>
    <s v="PR_US_ON  "/>
    <x v="21"/>
    <s v="Payroll                                           "/>
    <n v="420.4"/>
    <s v="               "/>
    <s v=""/>
    <s v=""/>
    <s v="               "/>
    <s v="03/15/19       "/>
    <x v="5"/>
    <s v="Payroll                                           "/>
    <s v="7/1/2019  "/>
  </r>
  <r>
    <s v="GR2150000010"/>
    <s v="PR_US_ON  "/>
    <x v="22"/>
    <s v="Payroll                                           "/>
    <n v="341.28"/>
    <s v=""/>
    <s v=""/>
    <s v=""/>
    <s v=""/>
    <s v="03/29/19       "/>
    <x v="5"/>
    <s v="Payroll                                           "/>
    <s v="7/1/2019  "/>
  </r>
  <r>
    <s v="GR2150000010"/>
    <s v="PR_US_ON  "/>
    <x v="23"/>
    <s v="Payroll                                           "/>
    <n v="341.77"/>
    <s v="               "/>
    <s v=""/>
    <s v=""/>
    <s v="               "/>
    <s v="04/12/19       "/>
    <x v="5"/>
    <s v="Payroll                                           "/>
    <s v="7/1/2019  "/>
  </r>
  <r>
    <s v="GR2150000010"/>
    <s v="PR_US_ON  "/>
    <x v="24"/>
    <s v="Payroll                                           "/>
    <n v="1588.62"/>
    <s v="               "/>
    <s v=""/>
    <s v=""/>
    <s v="               "/>
    <s v="04/26/19       "/>
    <x v="5"/>
    <s v="Payroll                                           "/>
    <s v="7/1/2019  "/>
  </r>
  <r>
    <s v="GR2150000010"/>
    <s v="PR_US_ON  "/>
    <x v="25"/>
    <s v="Payroll                                           "/>
    <n v="1752.21"/>
    <s v="               "/>
    <s v=""/>
    <s v=""/>
    <s v="               "/>
    <s v="05/10/19       "/>
    <x v="5"/>
    <s v="Payroll                                           "/>
    <s v="7/1/2019  "/>
  </r>
  <r>
    <s v="GR2150000010"/>
    <s v="PR_US_ON  "/>
    <x v="26"/>
    <s v="Payroll                                           "/>
    <n v="3235.16"/>
    <s v="               "/>
    <s v=""/>
    <s v=""/>
    <s v="               "/>
    <s v="05/24/19       "/>
    <x v="5"/>
    <s v="Payroll                                           "/>
    <s v="7/1/2019  "/>
  </r>
  <r>
    <s v="GR2150000010"/>
    <s v="PR_US_ON  "/>
    <x v="27"/>
    <s v="Payroll                                           "/>
    <n v="1007.41"/>
    <s v=""/>
    <s v=""/>
    <s v=""/>
    <s v=""/>
    <s v="06/07/19       "/>
    <x v="5"/>
    <s v="Payroll                                           "/>
    <s v="7/1/2019  "/>
  </r>
  <r>
    <s v="GR2150000010"/>
    <s v="PR_US_ON  "/>
    <x v="28"/>
    <s v="Payroll                                           "/>
    <n v="1371.26"/>
    <s v="               "/>
    <s v=""/>
    <s v=""/>
    <s v="               "/>
    <s v="06/21/19       "/>
    <x v="5"/>
    <s v="Payroll                                           "/>
    <s v="7/1/2019  "/>
  </r>
  <r>
    <s v="GR21500000FB"/>
    <s v="PR_US_ON  "/>
    <x v="10"/>
    <s v="Fringe Benefits                                   "/>
    <n v="14.74"/>
    <s v="               "/>
    <s v=""/>
    <s v=""/>
    <s v="               "/>
    <s v="11/09/18       "/>
    <x v="5"/>
    <s v="Fringe Benefits                                   "/>
    <s v="7/1/2019  "/>
  </r>
  <r>
    <s v="GR21500000FB"/>
    <s v="PR_US_ON  "/>
    <x v="12"/>
    <s v="Fringe Benefits                                   "/>
    <n v="103.36"/>
    <s v="               "/>
    <s v=""/>
    <s v=""/>
    <s v="               "/>
    <s v="11/23/18       "/>
    <x v="5"/>
    <s v="Fringe Benefits                                   "/>
    <s v="7/1/2019  "/>
  </r>
  <r>
    <s v="GR21500000FB"/>
    <s v="PR_US_ON  "/>
    <x v="14"/>
    <s v="Fringe Benefits                                   "/>
    <n v="553.58000000000004"/>
    <s v="               "/>
    <s v=""/>
    <s v=""/>
    <s v="               "/>
    <s v="12/07/18       "/>
    <x v="5"/>
    <s v="Fringe Benefits                                   "/>
    <s v="7/1/2019  "/>
  </r>
  <r>
    <s v="GR21500000FB"/>
    <s v="PR_US_ON  "/>
    <x v="15"/>
    <s v="Fringe Benefits                                   "/>
    <n v="910.97"/>
    <s v="               "/>
    <s v=""/>
    <s v=""/>
    <s v="               "/>
    <s v="12/21/18       "/>
    <x v="5"/>
    <s v="Fringe Benefits                                   "/>
    <s v="7/1/2019  "/>
  </r>
  <r>
    <s v="GR21500000FB"/>
    <s v="PR_US_ON  "/>
    <x v="16"/>
    <s v="Fringe Benefits                                   "/>
    <n v="117.97"/>
    <s v="               "/>
    <s v=""/>
    <s v=""/>
    <s v="               "/>
    <s v="01/04/19       "/>
    <x v="5"/>
    <s v="Fringe Benefits                                   "/>
    <s v="7/1/2019  "/>
  </r>
  <r>
    <s v="GR21500000FB"/>
    <s v="PR_US_ON  "/>
    <x v="17"/>
    <s v="Fringe Benefits                                   "/>
    <n v="29.49"/>
    <s v="               "/>
    <s v=""/>
    <s v=""/>
    <s v="               "/>
    <s v="01/18/19       "/>
    <x v="5"/>
    <s v="Fringe Benefits                                   "/>
    <s v="7/1/2019  "/>
  </r>
  <r>
    <s v="GR21500000FB"/>
    <s v="PR_US_ON  "/>
    <x v="18"/>
    <s v="Fringe Benefits                                   "/>
    <n v="223.69"/>
    <s v="               "/>
    <s v=""/>
    <s v=""/>
    <s v="               "/>
    <s v="02/01/19       "/>
    <x v="5"/>
    <s v="Fringe Benefits                                   "/>
    <s v="7/1/2019  "/>
  </r>
  <r>
    <s v="GR21500000FB"/>
    <s v="PR_US_ON  "/>
    <x v="19"/>
    <s v="Fringe Benefits                                   "/>
    <n v="255.73"/>
    <s v="               "/>
    <s v=""/>
    <s v=""/>
    <s v="               "/>
    <s v="02/15/19       "/>
    <x v="5"/>
    <s v="Fringe Benefits                                   "/>
    <s v="7/1/2019  "/>
  </r>
  <r>
    <s v="GR21500000FB"/>
    <s v="PR_US_ON  "/>
    <x v="20"/>
    <s v="Fringe Benefits                                   "/>
    <n v="506.1"/>
    <s v=""/>
    <s v=""/>
    <s v=""/>
    <s v=""/>
    <s v="03/01/19       "/>
    <x v="5"/>
    <s v="Fringe Benefits                                   "/>
    <s v="7/1/2019  "/>
  </r>
  <r>
    <s v="GR21500000FB"/>
    <s v="PR_US_ON  "/>
    <x v="21"/>
    <s v="Fringe Benefits                                   "/>
    <n v="236.14"/>
    <s v="               "/>
    <s v=""/>
    <s v=""/>
    <s v="               "/>
    <s v="03/15/19       "/>
    <x v="5"/>
    <s v="Fringe Benefits                                   "/>
    <s v="7/1/2019  "/>
  </r>
  <r>
    <s v="GR21500000FB"/>
    <s v="PR_US_ON  "/>
    <x v="22"/>
    <s v="Fringe Benefits                                   "/>
    <n v="191.7"/>
    <s v=""/>
    <s v=""/>
    <s v=""/>
    <s v=""/>
    <s v="03/29/19       "/>
    <x v="5"/>
    <s v="Fringe Benefits                                   "/>
    <s v="7/1/2019  "/>
  </r>
  <r>
    <s v="GR21500000FB"/>
    <s v="PR_US_ON  "/>
    <x v="23"/>
    <s v="Fringe Benefits                                   "/>
    <n v="191.97"/>
    <s v="               "/>
    <s v=""/>
    <s v=""/>
    <s v="               "/>
    <s v="04/12/19       "/>
    <x v="5"/>
    <s v="Fringe Benefits                                   "/>
    <s v="7/1/2019  "/>
  </r>
  <r>
    <s v="GR21500000FB"/>
    <s v="PR_US_ON  "/>
    <x v="24"/>
    <s v="Fringe Benefits                                   "/>
    <n v="892.33"/>
    <s v="               "/>
    <s v=""/>
    <s v=""/>
    <s v="               "/>
    <s v="04/26/19       "/>
    <x v="5"/>
    <s v="Fringe Benefits                                   "/>
    <s v="7/1/2019  "/>
  </r>
  <r>
    <s v="GR21500000FB"/>
    <s v="PR_US_ON  "/>
    <x v="25"/>
    <s v="Fringe Benefits                                   "/>
    <n v="984.22"/>
    <s v="               "/>
    <s v=""/>
    <s v=""/>
    <s v="               "/>
    <s v="05/10/19       "/>
    <x v="5"/>
    <s v="Fringe Benefits                                   "/>
    <s v="7/1/2019  "/>
  </r>
  <r>
    <s v="GR21500000FB"/>
    <s v="PR_US_ON  "/>
    <x v="26"/>
    <s v="Fringe Benefits                                   "/>
    <n v="1817.19"/>
    <s v="               "/>
    <s v=""/>
    <s v=""/>
    <s v="               "/>
    <s v="05/24/19       "/>
    <x v="5"/>
    <s v="Fringe Benefits                                   "/>
    <s v="7/1/2019  "/>
  </r>
  <r>
    <s v="GR21500000FB"/>
    <s v="PR_US_ON  "/>
    <x v="27"/>
    <s v="Fringe Benefits                                   "/>
    <n v="565.86"/>
    <s v=""/>
    <s v=""/>
    <s v=""/>
    <s v=""/>
    <s v="06/07/19       "/>
    <x v="5"/>
    <s v="Fringe Benefits                                   "/>
    <s v="7/1/2019  "/>
  </r>
  <r>
    <s v="GR21500000FB"/>
    <s v="PR_US_ON  "/>
    <x v="28"/>
    <s v="Fringe Benefits                                   "/>
    <n v="770.24"/>
    <s v="               "/>
    <s v=""/>
    <s v=""/>
    <s v="               "/>
    <s v="06/21/19       "/>
    <x v="5"/>
    <s v="Fringe Benefits                                   "/>
    <s v="7/1/2019 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s v="G11000023000"/>
    <s v="JV_NSF_FND"/>
    <x v="0"/>
    <x v="0"/>
    <n v="12987060"/>
  </r>
  <r>
    <s v="G11000023000"/>
    <s v="JV_NSF_FND"/>
    <x v="1"/>
    <x v="1"/>
    <n v="-330.72"/>
  </r>
  <r>
    <s v="G11000023000"/>
    <s v="JV_NSF_FND"/>
    <x v="2"/>
    <x v="1"/>
    <n v="-11424.24"/>
  </r>
  <r>
    <s v="G11000023000"/>
    <s v="JV_NSF_FND"/>
    <x v="3"/>
    <x v="1"/>
    <n v="-18029.72"/>
  </r>
  <r>
    <s v="G11000023000"/>
    <s v="JV_NSF_FND"/>
    <x v="4"/>
    <x v="1"/>
    <n v="-25163.93"/>
  </r>
  <r>
    <s v="G11000023000"/>
    <s v="JV_NSF_FND"/>
    <x v="5"/>
    <x v="1"/>
    <n v="-2594"/>
  </r>
  <r>
    <s v="G11000023000"/>
    <s v="JV_NSF_FND"/>
    <x v="6"/>
    <x v="1"/>
    <n v="-4134.7299999999996"/>
  </r>
  <r>
    <s v="G11000023000"/>
    <s v="JV_NSF_FND"/>
    <x v="7"/>
    <x v="1"/>
    <n v="-20313.3"/>
  </r>
  <r>
    <s v="G11000023000"/>
    <s v="JV_NSF_FND"/>
    <x v="8"/>
    <x v="1"/>
    <n v="-831.2"/>
  </r>
  <r>
    <s v="G11000023000"/>
    <s v="JV_NSF_FND"/>
    <x v="9"/>
    <x v="2"/>
    <n v="-139414"/>
  </r>
  <r>
    <s v="G11000023000"/>
    <s v="JV_NSF_FND"/>
    <x v="10"/>
    <x v="2"/>
    <n v="45192"/>
  </r>
  <r>
    <s v="G11000023000"/>
    <s v="JV_NSF_FND"/>
    <x v="11"/>
    <x v="1"/>
    <n v="-35213.269999999997"/>
  </r>
  <r>
    <s v="G11000023000"/>
    <s v="JV_NSF_FND"/>
    <x v="12"/>
    <x v="1"/>
    <n v="-25230.53"/>
  </r>
  <r>
    <s v="G11000023000"/>
    <s v="JV_NSF_FND"/>
    <x v="13"/>
    <x v="1"/>
    <n v="-10948.56"/>
  </r>
  <r>
    <s v="G11000023000"/>
    <s v="JV_NSF_FND"/>
    <x v="14"/>
    <x v="1"/>
    <n v="-1757.02"/>
  </r>
  <r>
    <s v="G11000023000"/>
    <s v="JV_NSF_FND"/>
    <x v="15"/>
    <x v="1"/>
    <n v="-2976.47"/>
  </r>
  <r>
    <s v="G11000023000"/>
    <s v="JV_NSF_FND"/>
    <x v="16"/>
    <x v="1"/>
    <n v="-30910.6"/>
  </r>
  <r>
    <s v="G11000023000"/>
    <s v="JV_NSF_FND"/>
    <x v="17"/>
    <x v="1"/>
    <n v="-188.81"/>
  </r>
  <r>
    <s v="G11000023000"/>
    <s v="JV_NSF_FND"/>
    <x v="18"/>
    <x v="1"/>
    <n v="-6231.6"/>
  </r>
  <r>
    <s v="G11000023000"/>
    <s v="JV_NSF_FND"/>
    <x v="19"/>
    <x v="1"/>
    <n v="-497"/>
  </r>
  <r>
    <s v="G11000023000"/>
    <s v="JV_NSF_FND"/>
    <x v="20"/>
    <x v="1"/>
    <n v="-1875"/>
  </r>
  <r>
    <s v="G11000023000"/>
    <s v="JV_NSF_FND"/>
    <x v="21"/>
    <x v="1"/>
    <n v="-38375.08"/>
  </r>
  <r>
    <s v="G11000023000"/>
    <s v="JV_NSF_FND"/>
    <x v="22"/>
    <x v="1"/>
    <n v="-50751.21"/>
  </r>
  <r>
    <s v="G11000023000"/>
    <s v="JV_NSF_FND"/>
    <x v="23"/>
    <x v="1"/>
    <n v="-3220.57"/>
  </r>
  <r>
    <s v="G11000023000"/>
    <s v="JV_NSF_FND"/>
    <x v="24"/>
    <x v="1"/>
    <n v="-41980.17"/>
  </r>
  <r>
    <s v="G11000023000"/>
    <s v="JV_NSF_FND"/>
    <x v="25"/>
    <x v="1"/>
    <n v="-1043.1199999999999"/>
  </r>
  <r>
    <s v="G11000023000"/>
    <s v="JV_NSF_FND"/>
    <x v="26"/>
    <x v="1"/>
    <n v="-1725"/>
  </r>
  <r>
    <s v="G11000023000"/>
    <s v="JV_NSF_FND"/>
    <x v="27"/>
    <x v="1"/>
    <n v="-51744.22"/>
  </r>
  <r>
    <s v="G11000023000"/>
    <s v="JV_NSF_FND"/>
    <x v="28"/>
    <x v="1"/>
    <n v="-9715.19"/>
  </r>
  <r>
    <s v="G11000023000"/>
    <s v="JV_NSF_FND"/>
    <x v="29"/>
    <x v="1"/>
    <n v="-110.57"/>
  </r>
  <r>
    <s v="G11000023000"/>
    <s v="JV_NSF_FND"/>
    <x v="30"/>
    <x v="1"/>
    <n v="-594.78"/>
  </r>
  <r>
    <s v="G11000023000"/>
    <s v="JV_NSF_FND"/>
    <x v="31"/>
    <x v="1"/>
    <n v="-47197.52"/>
  </r>
  <r>
    <s v="G11000023000"/>
    <s v="JV_NSF_FND"/>
    <x v="32"/>
    <x v="1"/>
    <n v="-2212.5"/>
  </r>
  <r>
    <s v="G11000023000"/>
    <s v="JV_NSF_FND"/>
    <x v="33"/>
    <x v="1"/>
    <n v="-8995.36"/>
  </r>
  <r>
    <s v="G11000023000"/>
    <s v="JV_NSF_FND"/>
    <x v="34"/>
    <x v="1"/>
    <n v="-83017.66"/>
  </r>
  <r>
    <s v="G11000023000"/>
    <s v="JV_NSF_FND"/>
    <x v="35"/>
    <x v="1"/>
    <n v="-12846.41"/>
  </r>
  <r>
    <s v="G11000023000"/>
    <s v="JV_NSF_FND"/>
    <x v="36"/>
    <x v="1"/>
    <n v="-601.53"/>
  </r>
  <r>
    <s v="G11000023000"/>
    <s v="JV_NSF_FND"/>
    <x v="37"/>
    <x v="1"/>
    <n v="-271.14999999999998"/>
  </r>
  <r>
    <s v="G11000023000"/>
    <s v="JV_NSF_FND"/>
    <x v="38"/>
    <x v="1"/>
    <n v="-44379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1C9E24-569E-4B08-9EEE-999492193D26}" name="PivotTable5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lendar Year" colHeaderCaption="BY CALENDAR YEAR">
  <location ref="A17:D25" firstHeaderRow="1" firstDataRow="2" firstDataCol="1"/>
  <pivotFields count="15"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numFmtId="43" showAll="0"/>
    <pivotField showAll="0"/>
    <pivotField showAll="0"/>
    <pivotField showAll="0"/>
    <pivotField showAll="0"/>
    <pivotField showAll="0"/>
    <pivotField axis="axisRow" showAll="0">
      <items count="7">
        <item x="3"/>
        <item x="2"/>
        <item x="0"/>
        <item x="1"/>
        <item x="5"/>
        <item x="4"/>
        <item t="default"/>
      </items>
    </pivotField>
    <pivotField showAll="0"/>
    <pivotField showAll="0"/>
    <pivotField showAll="0">
      <items count="7">
        <item sd="0" x="0"/>
        <item x="1"/>
        <item x="2"/>
        <item sd="0" x="3"/>
        <item x="4"/>
        <item sd="0" x="5"/>
        <item t="default"/>
      </items>
    </pivotField>
    <pivotField axis="axisCol" showAll="0">
      <items count="5">
        <item sd="0" x="0"/>
        <item x="1"/>
        <item x="2"/>
        <item sd="0" x="3"/>
        <item t="default"/>
      </items>
    </pivotField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4"/>
  </colFields>
  <colItems count="3">
    <i>
      <x v="1"/>
    </i>
    <i>
      <x v="2"/>
    </i>
    <i t="grand">
      <x/>
    </i>
  </colItems>
  <dataFields count="1">
    <dataField name="Total" fld="4" baseField="14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AA88CD-7576-4F97-BEA4-3EB915E10250}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B13" firstHeaderRow="1" firstDataRow="1" firstDataCol="1" rowPageCount="1" colPageCount="1"/>
  <pivotFields count="7"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4">
        <item h="1" x="0"/>
        <item x="1"/>
        <item x="2"/>
        <item t="default"/>
      </items>
    </pivotField>
    <pivotField dataField="1" numFmtId="40"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3">
    <field x="6"/>
    <field x="5"/>
    <field x="2"/>
  </rowFields>
  <rowItems count="6">
    <i>
      <x v="1"/>
    </i>
    <i r="1">
      <x v="4"/>
    </i>
    <i>
      <x v="2"/>
    </i>
    <i r="1">
      <x v="1"/>
    </i>
    <i r="1">
      <x v="2"/>
    </i>
    <i t="grand">
      <x/>
    </i>
  </rowItems>
  <colItems count="1">
    <i/>
  </colItems>
  <pageFields count="1">
    <pageField fld="3" hier="-1"/>
  </pageFields>
  <dataFields count="1">
    <dataField name="Sum of Amount" fld="4" baseField="6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FE46CB-F984-4C88-8F22-1796D172FC81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3:J9" firstHeaderRow="1" firstDataRow="1" firstDataCol="1" rowPageCount="1" colPageCount="1"/>
  <pivotFields count="7"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4">
        <item h="1" x="0"/>
        <item x="1"/>
        <item x="2"/>
        <item t="default"/>
      </items>
    </pivotField>
    <pivotField dataField="1" numFmtId="40"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3">
    <field x="6"/>
    <field x="5"/>
    <field x="2"/>
  </rowFields>
  <rowItems count="6">
    <i>
      <x v="1"/>
    </i>
    <i r="1">
      <x v="4"/>
    </i>
    <i>
      <x v="2"/>
    </i>
    <i r="1">
      <x v="1"/>
    </i>
    <i r="1">
      <x v="2"/>
    </i>
    <i t="grand">
      <x/>
    </i>
  </rowItems>
  <colItems count="1">
    <i/>
  </colItems>
  <pageFields count="1">
    <pageField fld="3" hier="-1"/>
  </pageFields>
  <dataFields count="1">
    <dataField name="Sum of Amount" fld="4" baseField="6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EC6590-D561-49C1-8123-DCBABEE42404}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lendar Year">
  <location ref="P2:Q17" firstHeaderRow="1" firstDataRow="1" firstDataCol="1"/>
  <pivotFields count="15"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sd="0" x="0"/>
        <item x="1"/>
        <item x="2"/>
        <item sd="0" x="3"/>
        <item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3">
    <field x="14"/>
    <field x="13"/>
    <field x="2"/>
  </rowFields>
  <rowItems count="15">
    <i>
      <x v="1"/>
    </i>
    <i r="1">
      <x v="4"/>
    </i>
    <i r="2">
      <x v="10"/>
    </i>
    <i r="2">
      <x v="11"/>
    </i>
    <i r="2">
      <x v="12"/>
    </i>
    <i>
      <x v="2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t="grand">
      <x/>
    </i>
  </rowItems>
  <colItems count="1">
    <i/>
  </colItems>
  <dataFields count="1">
    <dataField name="Total" fld="4" baseField="14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B421-FF69-4A40-A7EE-653027737C58}">
  <dimension ref="A1:D29"/>
  <sheetViews>
    <sheetView tabSelected="1" workbookViewId="0">
      <selection activeCell="B29" sqref="B29"/>
    </sheetView>
  </sheetViews>
  <sheetFormatPr defaultRowHeight="15"/>
  <cols>
    <col min="1" max="1" width="38.140625" bestFit="1" customWidth="1"/>
    <col min="2" max="2" width="16.28515625" bestFit="1" customWidth="1"/>
    <col min="3" max="3" width="10.85546875" bestFit="1" customWidth="1"/>
    <col min="4" max="4" width="11.28515625" bestFit="1" customWidth="1"/>
    <col min="5" max="6" width="10.85546875" bestFit="1" customWidth="1"/>
    <col min="7" max="7" width="11.28515625" bestFit="1" customWidth="1"/>
    <col min="8" max="8" width="9.85546875" bestFit="1" customWidth="1"/>
    <col min="9" max="12" width="10.85546875" bestFit="1" customWidth="1"/>
    <col min="13" max="13" width="9.85546875" bestFit="1" customWidth="1"/>
    <col min="14" max="15" width="10.85546875" bestFit="1" customWidth="1"/>
    <col min="16" max="16" width="11.28515625" bestFit="1" customWidth="1"/>
  </cols>
  <sheetData>
    <row r="1" spans="1:3">
      <c r="A1" s="14" t="s">
        <v>331</v>
      </c>
    </row>
    <row r="2" spans="1:3">
      <c r="A2" s="14" t="s">
        <v>332</v>
      </c>
    </row>
    <row r="3" spans="1:3">
      <c r="A3" s="14"/>
    </row>
    <row r="4" spans="1:3">
      <c r="A4" s="14" t="s">
        <v>333</v>
      </c>
    </row>
    <row r="5" spans="1:3">
      <c r="A5" s="10" t="s">
        <v>3</v>
      </c>
      <c r="B5" t="s">
        <v>330</v>
      </c>
    </row>
    <row r="7" spans="1:3">
      <c r="A7" s="10" t="s">
        <v>308</v>
      </c>
      <c r="B7" s="10" t="s">
        <v>324</v>
      </c>
      <c r="C7" s="10"/>
    </row>
    <row r="8" spans="1:3">
      <c r="A8" s="11" t="s">
        <v>310</v>
      </c>
      <c r="B8" s="4">
        <v>-82821.84</v>
      </c>
    </row>
    <row r="9" spans="1:3">
      <c r="A9" s="12" t="s">
        <v>311</v>
      </c>
      <c r="B9" s="4">
        <v>-82821.84</v>
      </c>
    </row>
    <row r="10" spans="1:3">
      <c r="A10" s="11" t="s">
        <v>315</v>
      </c>
      <c r="B10" s="4">
        <v>-608832.25</v>
      </c>
    </row>
    <row r="11" spans="1:3">
      <c r="A11" s="12" t="s">
        <v>316</v>
      </c>
      <c r="B11" s="4">
        <v>-208175.86</v>
      </c>
    </row>
    <row r="12" spans="1:3">
      <c r="A12" s="12" t="s">
        <v>320</v>
      </c>
      <c r="B12" s="4">
        <v>-400656.39000000007</v>
      </c>
    </row>
    <row r="13" spans="1:3">
      <c r="A13" s="11" t="s">
        <v>309</v>
      </c>
      <c r="B13" s="4">
        <v>-691654.09000000008</v>
      </c>
      <c r="C13" s="14" t="s">
        <v>327</v>
      </c>
    </row>
    <row r="16" spans="1:3">
      <c r="A16" s="14" t="s">
        <v>334</v>
      </c>
    </row>
    <row r="17" spans="1:4">
      <c r="A17" s="10" t="s">
        <v>325</v>
      </c>
      <c r="B17" s="10" t="s">
        <v>335</v>
      </c>
    </row>
    <row r="18" spans="1:4">
      <c r="A18" s="10" t="s">
        <v>326</v>
      </c>
      <c r="B18" t="s">
        <v>310</v>
      </c>
      <c r="C18" t="s">
        <v>315</v>
      </c>
      <c r="D18" t="s">
        <v>309</v>
      </c>
    </row>
    <row r="19" spans="1:4">
      <c r="A19" s="11" t="s">
        <v>77</v>
      </c>
      <c r="B19" s="4">
        <v>13343.62</v>
      </c>
      <c r="C19" s="4">
        <v>46156.820000000007</v>
      </c>
      <c r="D19" s="4">
        <v>59500.44000000001</v>
      </c>
    </row>
    <row r="20" spans="1:4">
      <c r="A20" s="11" t="s">
        <v>132</v>
      </c>
      <c r="B20" s="4">
        <v>32674.459999999995</v>
      </c>
      <c r="C20" s="4">
        <v>265554.11</v>
      </c>
      <c r="D20" s="4">
        <v>298228.57</v>
      </c>
    </row>
    <row r="21" spans="1:4">
      <c r="A21" s="11" t="s">
        <v>298</v>
      </c>
      <c r="B21" s="4">
        <v>11840.48</v>
      </c>
      <c r="C21" s="4">
        <v>38733.31</v>
      </c>
      <c r="D21" s="4">
        <v>50573.789999999994</v>
      </c>
    </row>
    <row r="22" spans="1:4">
      <c r="A22" s="11" t="s">
        <v>177</v>
      </c>
      <c r="B22" s="4">
        <v>58202.74</v>
      </c>
      <c r="C22" s="4">
        <v>127617.54999999996</v>
      </c>
      <c r="D22" s="4">
        <v>185820.28999999995</v>
      </c>
    </row>
    <row r="23" spans="1:4">
      <c r="A23" s="11" t="s">
        <v>34</v>
      </c>
      <c r="B23" s="4">
        <v>4400.2599999999993</v>
      </c>
      <c r="C23" s="4">
        <v>18857.78</v>
      </c>
      <c r="D23" s="4">
        <v>23258.039999999997</v>
      </c>
    </row>
    <row r="24" spans="1:4">
      <c r="A24" s="11" t="s">
        <v>53</v>
      </c>
      <c r="B24" s="4">
        <v>18422.68</v>
      </c>
      <c r="C24" s="4">
        <v>55850.280000000021</v>
      </c>
      <c r="D24" s="4">
        <v>74272.960000000021</v>
      </c>
    </row>
    <row r="25" spans="1:4">
      <c r="A25" s="11" t="s">
        <v>309</v>
      </c>
      <c r="B25" s="4">
        <v>138884.24</v>
      </c>
      <c r="C25" s="4">
        <v>552769.85</v>
      </c>
      <c r="D25" s="4">
        <v>691654.09000000008</v>
      </c>
    </row>
    <row r="27" spans="1:4">
      <c r="A27" s="11" t="s">
        <v>336</v>
      </c>
      <c r="B27" s="16">
        <f>GETPIVOTDATA("Amount",$A$7)</f>
        <v>-691654.09000000008</v>
      </c>
    </row>
    <row r="28" spans="1:4">
      <c r="A28" s="11" t="s">
        <v>337</v>
      </c>
      <c r="B28" s="16">
        <f>GETPIVOTDATA("Amount",$A$17)</f>
        <v>691654.09000000008</v>
      </c>
    </row>
    <row r="29" spans="1:4">
      <c r="B29" s="4">
        <f>SUM(B27:B28)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1"/>
  <sheetViews>
    <sheetView workbookViewId="0">
      <selection activeCell="I1" sqref="I1:K9"/>
    </sheetView>
  </sheetViews>
  <sheetFormatPr defaultRowHeight="15"/>
  <cols>
    <col min="1" max="1" width="16.140625" customWidth="1"/>
    <col min="2" max="2" width="12.140625" bestFit="1" customWidth="1"/>
    <col min="3" max="3" width="10.7109375" bestFit="1" customWidth="1"/>
    <col min="4" max="4" width="31.42578125" bestFit="1" customWidth="1"/>
    <col min="5" max="5" width="13.5703125" style="4" bestFit="1" customWidth="1"/>
    <col min="6" max="6" width="39" bestFit="1" customWidth="1"/>
    <col min="7" max="7" width="11.140625" bestFit="1" customWidth="1"/>
    <col min="9" max="9" width="13.140625" bestFit="1" customWidth="1"/>
    <col min="10" max="10" width="17.85546875" bestFit="1" customWidth="1"/>
    <col min="11" max="11" width="22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10</v>
      </c>
      <c r="G1" s="2" t="s">
        <v>12</v>
      </c>
      <c r="I1" s="10" t="s">
        <v>3</v>
      </c>
      <c r="J1" t="s">
        <v>330</v>
      </c>
    </row>
    <row r="2" spans="1:11">
      <c r="A2" t="s">
        <v>13</v>
      </c>
      <c r="B2" t="s">
        <v>14</v>
      </c>
      <c r="C2" s="1">
        <v>43374</v>
      </c>
      <c r="D2" t="s">
        <v>15</v>
      </c>
      <c r="E2" s="4">
        <v>12987060</v>
      </c>
      <c r="F2" t="s">
        <v>17</v>
      </c>
      <c r="G2" t="s">
        <v>18</v>
      </c>
    </row>
    <row r="3" spans="1:11">
      <c r="A3" t="s">
        <v>13</v>
      </c>
      <c r="B3" t="s">
        <v>14</v>
      </c>
      <c r="C3" s="1">
        <v>43392</v>
      </c>
      <c r="D3" t="s">
        <v>19</v>
      </c>
      <c r="E3" s="4">
        <v>-330.72</v>
      </c>
      <c r="F3" t="s">
        <v>17</v>
      </c>
      <c r="G3" t="s">
        <v>18</v>
      </c>
      <c r="I3" s="10" t="s">
        <v>308</v>
      </c>
      <c r="J3" t="s">
        <v>324</v>
      </c>
    </row>
    <row r="4" spans="1:11">
      <c r="A4" t="s">
        <v>13</v>
      </c>
      <c r="B4" t="s">
        <v>14</v>
      </c>
      <c r="C4" s="1">
        <v>43403</v>
      </c>
      <c r="D4" t="s">
        <v>19</v>
      </c>
      <c r="E4" s="4">
        <v>-11424.24</v>
      </c>
      <c r="F4" t="s">
        <v>17</v>
      </c>
      <c r="G4" t="s">
        <v>18</v>
      </c>
      <c r="I4" s="11" t="s">
        <v>310</v>
      </c>
      <c r="J4" s="4">
        <v>-82821.84</v>
      </c>
    </row>
    <row r="5" spans="1:11">
      <c r="A5" t="s">
        <v>13</v>
      </c>
      <c r="B5" t="s">
        <v>14</v>
      </c>
      <c r="C5" s="1">
        <v>43417</v>
      </c>
      <c r="D5" t="s">
        <v>19</v>
      </c>
      <c r="E5" s="4">
        <v>-18029.72</v>
      </c>
      <c r="F5" t="s">
        <v>17</v>
      </c>
      <c r="G5" t="s">
        <v>18</v>
      </c>
      <c r="I5" s="12" t="s">
        <v>311</v>
      </c>
      <c r="J5" s="4">
        <v>-82821.84</v>
      </c>
    </row>
    <row r="6" spans="1:11">
      <c r="A6" t="s">
        <v>13</v>
      </c>
      <c r="B6" t="s">
        <v>14</v>
      </c>
      <c r="C6" s="1">
        <v>43431</v>
      </c>
      <c r="D6" t="s">
        <v>19</v>
      </c>
      <c r="E6" s="4">
        <v>-25163.93</v>
      </c>
      <c r="F6" t="s">
        <v>17</v>
      </c>
      <c r="G6" t="s">
        <v>18</v>
      </c>
      <c r="I6" s="11" t="s">
        <v>315</v>
      </c>
      <c r="J6" s="4">
        <v>-608832.25</v>
      </c>
    </row>
    <row r="7" spans="1:11">
      <c r="A7" t="s">
        <v>13</v>
      </c>
      <c r="B7" t="s">
        <v>14</v>
      </c>
      <c r="C7" s="1">
        <v>43434</v>
      </c>
      <c r="D7" t="s">
        <v>19</v>
      </c>
      <c r="E7" s="4">
        <v>-2594</v>
      </c>
      <c r="F7" t="s">
        <v>17</v>
      </c>
      <c r="G7" t="s">
        <v>18</v>
      </c>
      <c r="I7" s="12" t="s">
        <v>316</v>
      </c>
      <c r="J7" s="4">
        <v>-208175.86</v>
      </c>
    </row>
    <row r="8" spans="1:11">
      <c r="A8" t="s">
        <v>13</v>
      </c>
      <c r="B8" t="s">
        <v>14</v>
      </c>
      <c r="C8" s="1">
        <v>43441</v>
      </c>
      <c r="D8" t="s">
        <v>19</v>
      </c>
      <c r="E8" s="4">
        <v>-4134.7299999999996</v>
      </c>
      <c r="F8" t="s">
        <v>17</v>
      </c>
      <c r="G8" t="s">
        <v>18</v>
      </c>
      <c r="I8" s="12" t="s">
        <v>320</v>
      </c>
      <c r="J8" s="4">
        <v>-400656.39000000007</v>
      </c>
    </row>
    <row r="9" spans="1:11">
      <c r="A9" t="s">
        <v>13</v>
      </c>
      <c r="B9" t="s">
        <v>14</v>
      </c>
      <c r="C9" s="1">
        <v>43445</v>
      </c>
      <c r="D9" t="s">
        <v>19</v>
      </c>
      <c r="E9" s="4">
        <v>-20313.3</v>
      </c>
      <c r="F9" t="s">
        <v>17</v>
      </c>
      <c r="G9" t="s">
        <v>18</v>
      </c>
      <c r="I9" s="11" t="s">
        <v>309</v>
      </c>
      <c r="J9" s="4">
        <v>-691654.09000000008</v>
      </c>
      <c r="K9" s="14" t="s">
        <v>327</v>
      </c>
    </row>
    <row r="10" spans="1:11">
      <c r="A10" t="s">
        <v>13</v>
      </c>
      <c r="B10" t="s">
        <v>14</v>
      </c>
      <c r="C10" s="1">
        <v>43448</v>
      </c>
      <c r="D10" t="s">
        <v>19</v>
      </c>
      <c r="E10" s="4">
        <v>-831.2</v>
      </c>
      <c r="F10" t="s">
        <v>17</v>
      </c>
      <c r="G10" t="s">
        <v>18</v>
      </c>
    </row>
    <row r="11" spans="1:11">
      <c r="A11" t="s">
        <v>13</v>
      </c>
      <c r="B11" t="s">
        <v>14</v>
      </c>
      <c r="C11" s="1">
        <v>43481</v>
      </c>
      <c r="D11" t="s">
        <v>24</v>
      </c>
      <c r="E11" s="4">
        <v>-139414</v>
      </c>
      <c r="F11" t="s">
        <v>17</v>
      </c>
      <c r="G11" t="s">
        <v>18</v>
      </c>
    </row>
    <row r="12" spans="1:11">
      <c r="A12" t="s">
        <v>13</v>
      </c>
      <c r="B12" t="s">
        <v>14</v>
      </c>
      <c r="C12" s="1">
        <v>43482</v>
      </c>
      <c r="D12" t="s">
        <v>24</v>
      </c>
      <c r="E12" s="4">
        <v>45192</v>
      </c>
      <c r="F12" t="s">
        <v>17</v>
      </c>
      <c r="G12" t="s">
        <v>18</v>
      </c>
    </row>
    <row r="13" spans="1:11">
      <c r="A13" t="s">
        <v>13</v>
      </c>
      <c r="B13" t="s">
        <v>14</v>
      </c>
      <c r="C13" s="1">
        <v>43522</v>
      </c>
      <c r="D13" t="s">
        <v>19</v>
      </c>
      <c r="E13" s="4">
        <v>-35213.269999999997</v>
      </c>
      <c r="F13" t="s">
        <v>17</v>
      </c>
      <c r="G13" t="s">
        <v>18</v>
      </c>
    </row>
    <row r="14" spans="1:11">
      <c r="A14" t="s">
        <v>13</v>
      </c>
      <c r="B14" t="s">
        <v>14</v>
      </c>
      <c r="C14" s="1">
        <v>43525</v>
      </c>
      <c r="D14" t="s">
        <v>19</v>
      </c>
      <c r="E14" s="4">
        <v>-25230.53</v>
      </c>
      <c r="F14" t="s">
        <v>17</v>
      </c>
      <c r="G14" t="s">
        <v>18</v>
      </c>
    </row>
    <row r="15" spans="1:11">
      <c r="A15" t="s">
        <v>13</v>
      </c>
      <c r="B15" t="s">
        <v>14</v>
      </c>
      <c r="C15" s="1">
        <v>43529</v>
      </c>
      <c r="D15" t="s">
        <v>19</v>
      </c>
      <c r="E15" s="4">
        <v>-10948.56</v>
      </c>
      <c r="F15" t="s">
        <v>17</v>
      </c>
      <c r="G15" t="s">
        <v>18</v>
      </c>
    </row>
    <row r="16" spans="1:11">
      <c r="A16" t="s">
        <v>13</v>
      </c>
      <c r="B16" t="s">
        <v>14</v>
      </c>
      <c r="C16" s="1">
        <v>43532</v>
      </c>
      <c r="D16" t="s">
        <v>19</v>
      </c>
      <c r="E16" s="4">
        <v>-1757.02</v>
      </c>
      <c r="F16" t="s">
        <v>17</v>
      </c>
      <c r="G16" t="s">
        <v>18</v>
      </c>
    </row>
    <row r="17" spans="1:7">
      <c r="A17" t="s">
        <v>13</v>
      </c>
      <c r="B17" t="s">
        <v>14</v>
      </c>
      <c r="C17" s="1">
        <v>43536</v>
      </c>
      <c r="D17" t="s">
        <v>19</v>
      </c>
      <c r="E17" s="4">
        <v>-2976.47</v>
      </c>
      <c r="F17" t="s">
        <v>17</v>
      </c>
      <c r="G17" t="s">
        <v>18</v>
      </c>
    </row>
    <row r="18" spans="1:7">
      <c r="A18" t="s">
        <v>13</v>
      </c>
      <c r="B18" t="s">
        <v>14</v>
      </c>
      <c r="C18" s="1">
        <v>43543</v>
      </c>
      <c r="D18" t="s">
        <v>19</v>
      </c>
      <c r="E18" s="4">
        <v>-30910.6</v>
      </c>
      <c r="F18" t="s">
        <v>17</v>
      </c>
      <c r="G18" t="s">
        <v>18</v>
      </c>
    </row>
    <row r="19" spans="1:7">
      <c r="A19" t="s">
        <v>13</v>
      </c>
      <c r="B19" t="s">
        <v>14</v>
      </c>
      <c r="C19" s="1">
        <v>43546</v>
      </c>
      <c r="D19" t="s">
        <v>19</v>
      </c>
      <c r="E19" s="4">
        <v>-188.81</v>
      </c>
      <c r="F19" t="s">
        <v>17</v>
      </c>
      <c r="G19" t="s">
        <v>18</v>
      </c>
    </row>
    <row r="20" spans="1:7">
      <c r="A20" t="s">
        <v>13</v>
      </c>
      <c r="B20" t="s">
        <v>14</v>
      </c>
      <c r="C20" s="1">
        <v>43550</v>
      </c>
      <c r="D20" t="s">
        <v>19</v>
      </c>
      <c r="E20" s="4">
        <v>-6231.6</v>
      </c>
      <c r="F20" t="s">
        <v>17</v>
      </c>
      <c r="G20" t="s">
        <v>18</v>
      </c>
    </row>
    <row r="21" spans="1:7">
      <c r="A21" t="s">
        <v>13</v>
      </c>
      <c r="B21" t="s">
        <v>14</v>
      </c>
      <c r="C21" s="1">
        <v>43553</v>
      </c>
      <c r="D21" t="s">
        <v>19</v>
      </c>
      <c r="E21" s="4">
        <v>-497</v>
      </c>
      <c r="F21" t="s">
        <v>17</v>
      </c>
      <c r="G21" t="s">
        <v>18</v>
      </c>
    </row>
    <row r="22" spans="1:7">
      <c r="A22" t="s">
        <v>13</v>
      </c>
      <c r="B22" t="s">
        <v>14</v>
      </c>
      <c r="C22" s="1">
        <v>43564</v>
      </c>
      <c r="D22" t="s">
        <v>19</v>
      </c>
      <c r="E22" s="4">
        <v>-1875</v>
      </c>
      <c r="F22" t="s">
        <v>17</v>
      </c>
      <c r="G22" t="s">
        <v>18</v>
      </c>
    </row>
    <row r="23" spans="1:7">
      <c r="A23" t="s">
        <v>13</v>
      </c>
      <c r="B23" t="s">
        <v>14</v>
      </c>
      <c r="C23" s="1">
        <v>43571</v>
      </c>
      <c r="D23" t="s">
        <v>19</v>
      </c>
      <c r="E23" s="4">
        <v>-38375.08</v>
      </c>
      <c r="F23" t="s">
        <v>17</v>
      </c>
      <c r="G23" t="s">
        <v>18</v>
      </c>
    </row>
    <row r="24" spans="1:7">
      <c r="A24" t="s">
        <v>13</v>
      </c>
      <c r="B24" t="s">
        <v>14</v>
      </c>
      <c r="C24" s="1">
        <v>43573</v>
      </c>
      <c r="D24" t="s">
        <v>19</v>
      </c>
      <c r="E24" s="4">
        <v>-50751.21</v>
      </c>
      <c r="F24" t="s">
        <v>17</v>
      </c>
      <c r="G24" t="s">
        <v>18</v>
      </c>
    </row>
    <row r="25" spans="1:7">
      <c r="A25" t="s">
        <v>13</v>
      </c>
      <c r="B25" t="s">
        <v>14</v>
      </c>
      <c r="C25" s="1">
        <v>43585</v>
      </c>
      <c r="D25" t="s">
        <v>19</v>
      </c>
      <c r="E25" s="4">
        <v>-3220.57</v>
      </c>
      <c r="F25" t="s">
        <v>17</v>
      </c>
      <c r="G25" t="s">
        <v>18</v>
      </c>
    </row>
    <row r="26" spans="1:7">
      <c r="A26" t="s">
        <v>13</v>
      </c>
      <c r="B26" t="s">
        <v>14</v>
      </c>
      <c r="C26" s="1">
        <v>43588</v>
      </c>
      <c r="D26" t="s">
        <v>19</v>
      </c>
      <c r="E26" s="4">
        <v>-41980.17</v>
      </c>
      <c r="F26" t="s">
        <v>17</v>
      </c>
      <c r="G26" t="s">
        <v>18</v>
      </c>
    </row>
    <row r="27" spans="1:7">
      <c r="A27" t="s">
        <v>13</v>
      </c>
      <c r="B27" t="s">
        <v>14</v>
      </c>
      <c r="C27" s="1">
        <v>43592</v>
      </c>
      <c r="D27" t="s">
        <v>19</v>
      </c>
      <c r="E27" s="4">
        <v>-1043.1199999999999</v>
      </c>
      <c r="F27" t="s">
        <v>17</v>
      </c>
      <c r="G27" t="s">
        <v>18</v>
      </c>
    </row>
    <row r="28" spans="1:7">
      <c r="A28" t="s">
        <v>13</v>
      </c>
      <c r="B28" t="s">
        <v>14</v>
      </c>
      <c r="C28" s="1">
        <v>43594</v>
      </c>
      <c r="D28" t="s">
        <v>19</v>
      </c>
      <c r="E28" s="4">
        <v>-1725</v>
      </c>
      <c r="F28" t="s">
        <v>17</v>
      </c>
      <c r="G28" t="s">
        <v>18</v>
      </c>
    </row>
    <row r="29" spans="1:7">
      <c r="A29" t="s">
        <v>13</v>
      </c>
      <c r="B29" t="s">
        <v>14</v>
      </c>
      <c r="C29" s="1">
        <v>43599</v>
      </c>
      <c r="D29" t="s">
        <v>19</v>
      </c>
      <c r="E29" s="4">
        <v>-51744.22</v>
      </c>
      <c r="F29" t="s">
        <v>17</v>
      </c>
      <c r="G29" t="s">
        <v>18</v>
      </c>
    </row>
    <row r="30" spans="1:7">
      <c r="A30" t="s">
        <v>13</v>
      </c>
      <c r="B30" t="s">
        <v>14</v>
      </c>
      <c r="C30" s="1">
        <v>43602</v>
      </c>
      <c r="D30" t="s">
        <v>19</v>
      </c>
      <c r="E30" s="4">
        <v>-9715.19</v>
      </c>
      <c r="F30" t="s">
        <v>17</v>
      </c>
      <c r="G30" t="s">
        <v>18</v>
      </c>
    </row>
    <row r="31" spans="1:7">
      <c r="A31" t="s">
        <v>13</v>
      </c>
      <c r="B31" t="s">
        <v>14</v>
      </c>
      <c r="C31" s="1">
        <v>43606</v>
      </c>
      <c r="D31" t="s">
        <v>19</v>
      </c>
      <c r="E31" s="4">
        <v>-110.57</v>
      </c>
      <c r="F31" t="s">
        <v>17</v>
      </c>
      <c r="G31" t="s">
        <v>18</v>
      </c>
    </row>
    <row r="32" spans="1:7">
      <c r="A32" t="s">
        <v>13</v>
      </c>
      <c r="B32" t="s">
        <v>14</v>
      </c>
      <c r="C32" s="1">
        <v>43614</v>
      </c>
      <c r="D32" t="s">
        <v>19</v>
      </c>
      <c r="E32" s="4">
        <v>-594.78</v>
      </c>
      <c r="F32" t="s">
        <v>17</v>
      </c>
      <c r="G32" t="s">
        <v>18</v>
      </c>
    </row>
    <row r="33" spans="1:7">
      <c r="A33" t="s">
        <v>13</v>
      </c>
      <c r="B33" t="s">
        <v>14</v>
      </c>
      <c r="C33" s="1">
        <v>43616</v>
      </c>
      <c r="D33" t="s">
        <v>19</v>
      </c>
      <c r="E33" s="4">
        <v>-47197.52</v>
      </c>
      <c r="F33" t="s">
        <v>17</v>
      </c>
      <c r="G33" t="s">
        <v>18</v>
      </c>
    </row>
    <row r="34" spans="1:7">
      <c r="A34" t="s">
        <v>13</v>
      </c>
      <c r="B34" t="s">
        <v>14</v>
      </c>
      <c r="C34" s="1">
        <v>43620</v>
      </c>
      <c r="D34" t="s">
        <v>19</v>
      </c>
      <c r="E34" s="4">
        <v>-2212.5</v>
      </c>
      <c r="F34" t="s">
        <v>17</v>
      </c>
      <c r="G34" t="s">
        <v>18</v>
      </c>
    </row>
    <row r="35" spans="1:7">
      <c r="A35" t="s">
        <v>13</v>
      </c>
      <c r="B35" t="s">
        <v>14</v>
      </c>
      <c r="C35" s="1">
        <v>43627</v>
      </c>
      <c r="D35" t="s">
        <v>19</v>
      </c>
      <c r="E35" s="4">
        <v>-8995.36</v>
      </c>
      <c r="F35" t="s">
        <v>17</v>
      </c>
      <c r="G35" t="s">
        <v>18</v>
      </c>
    </row>
    <row r="36" spans="1:7">
      <c r="A36" t="s">
        <v>13</v>
      </c>
      <c r="B36" t="s">
        <v>14</v>
      </c>
      <c r="C36" s="1">
        <v>43630</v>
      </c>
      <c r="D36" t="s">
        <v>19</v>
      </c>
      <c r="E36" s="4">
        <v>-83017.66</v>
      </c>
      <c r="F36" t="s">
        <v>17</v>
      </c>
      <c r="G36" t="s">
        <v>18</v>
      </c>
    </row>
    <row r="37" spans="1:7">
      <c r="A37" t="s">
        <v>13</v>
      </c>
      <c r="B37" t="s">
        <v>14</v>
      </c>
      <c r="C37" s="1">
        <v>43634</v>
      </c>
      <c r="D37" t="s">
        <v>19</v>
      </c>
      <c r="E37" s="4">
        <v>-12846.41</v>
      </c>
      <c r="F37" t="s">
        <v>17</v>
      </c>
      <c r="G37" t="s">
        <v>18</v>
      </c>
    </row>
    <row r="38" spans="1:7">
      <c r="A38" t="s">
        <v>13</v>
      </c>
      <c r="B38" t="s">
        <v>14</v>
      </c>
      <c r="C38" s="1">
        <v>43637</v>
      </c>
      <c r="D38" t="s">
        <v>19</v>
      </c>
      <c r="E38" s="4">
        <v>-601.53</v>
      </c>
      <c r="F38" t="s">
        <v>17</v>
      </c>
      <c r="G38" t="s">
        <v>18</v>
      </c>
    </row>
    <row r="39" spans="1:7">
      <c r="A39" t="s">
        <v>13</v>
      </c>
      <c r="B39" t="s">
        <v>14</v>
      </c>
      <c r="C39" s="1">
        <v>43641</v>
      </c>
      <c r="D39" t="s">
        <v>19</v>
      </c>
      <c r="E39" s="4">
        <v>-271.14999999999998</v>
      </c>
      <c r="F39" t="s">
        <v>17</v>
      </c>
      <c r="G39" t="s">
        <v>18</v>
      </c>
    </row>
    <row r="40" spans="1:7">
      <c r="A40" t="s">
        <v>13</v>
      </c>
      <c r="B40" t="s">
        <v>14</v>
      </c>
      <c r="C40" s="1">
        <v>43644</v>
      </c>
      <c r="D40" t="s">
        <v>19</v>
      </c>
      <c r="E40" s="4">
        <v>-44379.35</v>
      </c>
      <c r="F40" t="s">
        <v>17</v>
      </c>
      <c r="G40" t="s">
        <v>18</v>
      </c>
    </row>
    <row r="41" spans="1:7">
      <c r="C41" s="1"/>
    </row>
    <row r="42" spans="1:7">
      <c r="C42" s="15" t="s">
        <v>328</v>
      </c>
      <c r="E42" s="4">
        <f>SUM(E2:E41)</f>
        <v>12295405.91</v>
      </c>
    </row>
    <row r="43" spans="1:7">
      <c r="C43" s="15" t="s">
        <v>329</v>
      </c>
      <c r="E43" s="4">
        <f>SUM(E3:E40)</f>
        <v>-691654.09000000008</v>
      </c>
    </row>
    <row r="44" spans="1:7">
      <c r="C44" s="1"/>
    </row>
    <row r="45" spans="1:7">
      <c r="C45" s="1"/>
    </row>
    <row r="46" spans="1:7">
      <c r="C46" s="1"/>
    </row>
    <row r="47" spans="1:7">
      <c r="C47" s="1"/>
    </row>
    <row r="48" spans="1:7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100D-8056-496D-B921-1D7C050D7D54}">
  <dimension ref="A1:R3941"/>
  <sheetViews>
    <sheetView workbookViewId="0">
      <selection activeCell="P2" sqref="P2:Q17"/>
    </sheetView>
  </sheetViews>
  <sheetFormatPr defaultRowHeight="15"/>
  <cols>
    <col min="1" max="1" width="13.7109375" style="5" bestFit="1" customWidth="1"/>
    <col min="2" max="2" width="12.42578125" style="5" bestFit="1" customWidth="1"/>
    <col min="3" max="3" width="10.7109375" style="5" bestFit="1" customWidth="1"/>
    <col min="4" max="4" width="51.85546875" style="5" bestFit="1" customWidth="1"/>
    <col min="5" max="5" width="10.5703125" style="9" bestFit="1" customWidth="1"/>
    <col min="6" max="6" width="15.85546875" style="5" bestFit="1" customWidth="1"/>
    <col min="7" max="7" width="12.140625" style="5" bestFit="1" customWidth="1"/>
    <col min="8" max="8" width="14.42578125" style="5" bestFit="1" customWidth="1"/>
    <col min="9" max="9" width="10.85546875" style="5" bestFit="1" customWidth="1"/>
    <col min="10" max="10" width="11.7109375" style="5" bestFit="1" customWidth="1"/>
    <col min="11" max="11" width="38.140625" style="5" bestFit="1" customWidth="1"/>
    <col min="12" max="12" width="37.5703125" style="5" bestFit="1" customWidth="1"/>
    <col min="13" max="13" width="11.140625" style="5" bestFit="1" customWidth="1"/>
    <col min="14" max="15" width="9.140625" style="5"/>
    <col min="16" max="16" width="15.7109375" style="5" bestFit="1" customWidth="1"/>
    <col min="17" max="17" width="10.85546875" style="5" bestFit="1" customWidth="1"/>
    <col min="18" max="18" width="22" style="5" bestFit="1" customWidth="1"/>
    <col min="19" max="16384" width="9.140625" style="5"/>
  </cols>
  <sheetData>
    <row r="1" spans="1:18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8">
      <c r="A2" s="5" t="s">
        <v>307</v>
      </c>
      <c r="B2" s="5" t="s">
        <v>306</v>
      </c>
      <c r="C2" s="6">
        <v>43465</v>
      </c>
      <c r="D2" s="5" t="s">
        <v>305</v>
      </c>
      <c r="E2" s="9">
        <v>6796.84</v>
      </c>
      <c r="F2" s="5" t="s">
        <v>22</v>
      </c>
      <c r="G2" s="5" t="s">
        <v>16</v>
      </c>
      <c r="H2" s="5" t="s">
        <v>16</v>
      </c>
      <c r="I2" s="5" t="s">
        <v>22</v>
      </c>
      <c r="J2" s="5" t="s">
        <v>303</v>
      </c>
      <c r="K2" s="5" t="s">
        <v>298</v>
      </c>
      <c r="L2" s="5" t="s">
        <v>304</v>
      </c>
      <c r="M2" s="5" t="s">
        <v>18</v>
      </c>
      <c r="P2" s="10" t="s">
        <v>326</v>
      </c>
      <c r="Q2" t="s">
        <v>325</v>
      </c>
      <c r="R2"/>
    </row>
    <row r="3" spans="1:18">
      <c r="A3" s="5" t="s">
        <v>307</v>
      </c>
      <c r="B3" s="5" t="s">
        <v>306</v>
      </c>
      <c r="C3" s="6">
        <v>43496</v>
      </c>
      <c r="D3" s="5" t="s">
        <v>305</v>
      </c>
      <c r="E3" s="9">
        <v>1645.73</v>
      </c>
      <c r="F3" s="5" t="s">
        <v>22</v>
      </c>
      <c r="G3" s="5" t="s">
        <v>16</v>
      </c>
      <c r="H3" s="5" t="s">
        <v>16</v>
      </c>
      <c r="I3" s="5" t="s">
        <v>22</v>
      </c>
      <c r="J3" s="5" t="s">
        <v>105</v>
      </c>
      <c r="K3" s="5" t="s">
        <v>298</v>
      </c>
      <c r="L3" s="5" t="s">
        <v>304</v>
      </c>
      <c r="M3" s="5" t="s">
        <v>18</v>
      </c>
      <c r="P3" s="11" t="s">
        <v>310</v>
      </c>
      <c r="Q3" s="4">
        <v>138884.24</v>
      </c>
      <c r="R3"/>
    </row>
    <row r="4" spans="1:18">
      <c r="A4" s="5" t="s">
        <v>307</v>
      </c>
      <c r="B4" s="5" t="s">
        <v>306</v>
      </c>
      <c r="C4" s="6">
        <v>43524</v>
      </c>
      <c r="D4" s="5" t="s">
        <v>305</v>
      </c>
      <c r="E4" s="9">
        <v>2896.28</v>
      </c>
      <c r="F4" s="5" t="s">
        <v>22</v>
      </c>
      <c r="G4" s="5" t="s">
        <v>16</v>
      </c>
      <c r="H4" s="5" t="s">
        <v>16</v>
      </c>
      <c r="I4" s="5" t="s">
        <v>22</v>
      </c>
      <c r="J4" s="5" t="s">
        <v>138</v>
      </c>
      <c r="K4" s="5" t="s">
        <v>298</v>
      </c>
      <c r="L4" s="5" t="s">
        <v>304</v>
      </c>
      <c r="M4" s="5" t="s">
        <v>18</v>
      </c>
      <c r="P4" s="12" t="s">
        <v>311</v>
      </c>
      <c r="Q4" s="4">
        <v>138884.24</v>
      </c>
      <c r="R4"/>
    </row>
    <row r="5" spans="1:18">
      <c r="A5" s="5" t="s">
        <v>307</v>
      </c>
      <c r="B5" s="5" t="s">
        <v>306</v>
      </c>
      <c r="C5" s="6">
        <v>43555</v>
      </c>
      <c r="D5" s="5" t="s">
        <v>305</v>
      </c>
      <c r="E5" s="9">
        <v>5210.1899999999996</v>
      </c>
      <c r="F5" s="5" t="s">
        <v>22</v>
      </c>
      <c r="G5" s="5" t="s">
        <v>16</v>
      </c>
      <c r="H5" s="5" t="s">
        <v>16</v>
      </c>
      <c r="I5" s="5" t="s">
        <v>22</v>
      </c>
      <c r="J5" s="5" t="s">
        <v>136</v>
      </c>
      <c r="K5" s="5" t="s">
        <v>298</v>
      </c>
      <c r="L5" s="5" t="s">
        <v>304</v>
      </c>
      <c r="M5" s="5" t="s">
        <v>18</v>
      </c>
      <c r="P5" s="13" t="s">
        <v>312</v>
      </c>
      <c r="Q5" s="4">
        <v>11754.96</v>
      </c>
      <c r="R5"/>
    </row>
    <row r="6" spans="1:18">
      <c r="A6" s="5" t="s">
        <v>307</v>
      </c>
      <c r="B6" s="5" t="s">
        <v>306</v>
      </c>
      <c r="C6" s="6">
        <v>43585</v>
      </c>
      <c r="D6" s="5" t="s">
        <v>305</v>
      </c>
      <c r="E6" s="9">
        <v>5101.88</v>
      </c>
      <c r="F6" s="5" t="s">
        <v>22</v>
      </c>
      <c r="G6" s="5" t="s">
        <v>16</v>
      </c>
      <c r="H6" s="5" t="s">
        <v>16</v>
      </c>
      <c r="I6" s="5" t="s">
        <v>22</v>
      </c>
      <c r="J6" s="5" t="s">
        <v>29</v>
      </c>
      <c r="K6" s="5" t="s">
        <v>298</v>
      </c>
      <c r="L6" s="5" t="s">
        <v>304</v>
      </c>
      <c r="M6" s="5" t="s">
        <v>18</v>
      </c>
      <c r="P6" s="13" t="s">
        <v>313</v>
      </c>
      <c r="Q6" s="4">
        <v>51591.179999999993</v>
      </c>
      <c r="R6"/>
    </row>
    <row r="7" spans="1:18">
      <c r="A7" s="5" t="s">
        <v>307</v>
      </c>
      <c r="B7" s="5" t="s">
        <v>63</v>
      </c>
      <c r="C7" s="6">
        <v>43616</v>
      </c>
      <c r="D7" s="5" t="s">
        <v>305</v>
      </c>
      <c r="E7" s="9">
        <v>5.89</v>
      </c>
      <c r="F7" s="5" t="s">
        <v>302</v>
      </c>
      <c r="G7" s="5" t="s">
        <v>16</v>
      </c>
      <c r="H7" s="5" t="s">
        <v>16</v>
      </c>
      <c r="I7" s="5" t="s">
        <v>22</v>
      </c>
      <c r="J7" s="5" t="s">
        <v>31</v>
      </c>
      <c r="K7" s="5" t="s">
        <v>298</v>
      </c>
      <c r="L7" s="5" t="s">
        <v>304</v>
      </c>
      <c r="M7" s="5" t="s">
        <v>18</v>
      </c>
      <c r="P7" s="13" t="s">
        <v>314</v>
      </c>
      <c r="Q7" s="4">
        <v>75538.099999999991</v>
      </c>
      <c r="R7"/>
    </row>
    <row r="8" spans="1:18">
      <c r="A8" s="5" t="s">
        <v>307</v>
      </c>
      <c r="B8" s="5" t="s">
        <v>306</v>
      </c>
      <c r="C8" s="6">
        <v>43616</v>
      </c>
      <c r="D8" s="5" t="s">
        <v>305</v>
      </c>
      <c r="E8" s="9">
        <v>7374.28</v>
      </c>
      <c r="F8" s="5" t="s">
        <v>22</v>
      </c>
      <c r="G8" s="5" t="s">
        <v>16</v>
      </c>
      <c r="H8" s="5" t="s">
        <v>16</v>
      </c>
      <c r="I8" s="5" t="s">
        <v>22</v>
      </c>
      <c r="J8" s="5" t="s">
        <v>31</v>
      </c>
      <c r="K8" s="5" t="s">
        <v>298</v>
      </c>
      <c r="L8" s="5" t="s">
        <v>304</v>
      </c>
      <c r="M8" s="5" t="s">
        <v>18</v>
      </c>
      <c r="P8" s="11" t="s">
        <v>315</v>
      </c>
      <c r="Q8" s="4">
        <v>552769.85000000009</v>
      </c>
    </row>
    <row r="9" spans="1:18">
      <c r="A9" s="5" t="s">
        <v>301</v>
      </c>
      <c r="B9" s="5" t="s">
        <v>300</v>
      </c>
      <c r="C9" s="6">
        <v>43465</v>
      </c>
      <c r="D9" s="5" t="s">
        <v>299</v>
      </c>
      <c r="E9" s="9">
        <v>5043.6400000000003</v>
      </c>
      <c r="F9" s="5" t="s">
        <v>22</v>
      </c>
      <c r="G9" s="5" t="s">
        <v>16</v>
      </c>
      <c r="H9" s="5" t="s">
        <v>16</v>
      </c>
      <c r="I9" s="5" t="s">
        <v>22</v>
      </c>
      <c r="J9" s="5" t="s">
        <v>303</v>
      </c>
      <c r="K9" s="5" t="s">
        <v>298</v>
      </c>
      <c r="L9" s="5" t="s">
        <v>297</v>
      </c>
      <c r="M9" s="5" t="s">
        <v>18</v>
      </c>
      <c r="P9" s="12" t="s">
        <v>316</v>
      </c>
      <c r="Q9" s="4">
        <v>199273</v>
      </c>
      <c r="R9"/>
    </row>
    <row r="10" spans="1:18">
      <c r="A10" s="5" t="s">
        <v>301</v>
      </c>
      <c r="B10" s="5" t="s">
        <v>300</v>
      </c>
      <c r="C10" s="6">
        <v>43496</v>
      </c>
      <c r="D10" s="5" t="s">
        <v>299</v>
      </c>
      <c r="E10" s="9">
        <v>1221.22</v>
      </c>
      <c r="F10" s="5" t="s">
        <v>22</v>
      </c>
      <c r="G10" s="5" t="s">
        <v>16</v>
      </c>
      <c r="H10" s="5" t="s">
        <v>16</v>
      </c>
      <c r="I10" s="5" t="s">
        <v>22</v>
      </c>
      <c r="J10" s="5" t="s">
        <v>105</v>
      </c>
      <c r="K10" s="5" t="s">
        <v>298</v>
      </c>
      <c r="L10" s="5" t="s">
        <v>297</v>
      </c>
      <c r="M10" s="5" t="s">
        <v>18</v>
      </c>
      <c r="P10" s="13" t="s">
        <v>317</v>
      </c>
      <c r="Q10" s="4">
        <v>33628.190000000017</v>
      </c>
      <c r="R10"/>
    </row>
    <row r="11" spans="1:18">
      <c r="A11" s="5" t="s">
        <v>301</v>
      </c>
      <c r="B11" s="5" t="s">
        <v>300</v>
      </c>
      <c r="C11" s="6">
        <v>43524</v>
      </c>
      <c r="D11" s="5" t="s">
        <v>299</v>
      </c>
      <c r="E11" s="9">
        <v>2149.21</v>
      </c>
      <c r="F11" s="5" t="s">
        <v>22</v>
      </c>
      <c r="G11" s="5" t="s">
        <v>16</v>
      </c>
      <c r="H11" s="5" t="s">
        <v>16</v>
      </c>
      <c r="I11" s="5" t="s">
        <v>22</v>
      </c>
      <c r="J11" s="5" t="s">
        <v>138</v>
      </c>
      <c r="K11" s="5" t="s">
        <v>298</v>
      </c>
      <c r="L11" s="5" t="s">
        <v>297</v>
      </c>
      <c r="M11" s="5" t="s">
        <v>18</v>
      </c>
      <c r="P11" s="13" t="s">
        <v>318</v>
      </c>
      <c r="Q11" s="4">
        <v>59181.69999999999</v>
      </c>
      <c r="R11"/>
    </row>
    <row r="12" spans="1:18">
      <c r="A12" s="5" t="s">
        <v>301</v>
      </c>
      <c r="B12" s="5" t="s">
        <v>300</v>
      </c>
      <c r="C12" s="6">
        <v>43555</v>
      </c>
      <c r="D12" s="5" t="s">
        <v>299</v>
      </c>
      <c r="E12" s="9">
        <v>3866.25</v>
      </c>
      <c r="F12" s="5" t="s">
        <v>22</v>
      </c>
      <c r="G12" s="5" t="s">
        <v>16</v>
      </c>
      <c r="H12" s="5" t="s">
        <v>16</v>
      </c>
      <c r="I12" s="5" t="s">
        <v>22</v>
      </c>
      <c r="J12" s="5" t="s">
        <v>136</v>
      </c>
      <c r="K12" s="5" t="s">
        <v>298</v>
      </c>
      <c r="L12" s="5" t="s">
        <v>297</v>
      </c>
      <c r="M12" s="5" t="s">
        <v>18</v>
      </c>
      <c r="P12" s="13" t="s">
        <v>319</v>
      </c>
      <c r="Q12" s="4">
        <v>106463.11</v>
      </c>
      <c r="R12"/>
    </row>
    <row r="13" spans="1:18">
      <c r="A13" s="5" t="s">
        <v>301</v>
      </c>
      <c r="B13" s="5" t="s">
        <v>300</v>
      </c>
      <c r="C13" s="6">
        <v>43585</v>
      </c>
      <c r="D13" s="5" t="s">
        <v>299</v>
      </c>
      <c r="E13" s="9">
        <v>3785.88</v>
      </c>
      <c r="F13" s="5" t="s">
        <v>22</v>
      </c>
      <c r="G13" s="5" t="s">
        <v>16</v>
      </c>
      <c r="H13" s="5" t="s">
        <v>16</v>
      </c>
      <c r="I13" s="5" t="s">
        <v>22</v>
      </c>
      <c r="J13" s="5" t="s">
        <v>29</v>
      </c>
      <c r="K13" s="5" t="s">
        <v>298</v>
      </c>
      <c r="L13" s="5" t="s">
        <v>297</v>
      </c>
      <c r="M13" s="5" t="s">
        <v>18</v>
      </c>
      <c r="P13" s="12" t="s">
        <v>320</v>
      </c>
      <c r="Q13" s="4">
        <v>353496.85000000003</v>
      </c>
      <c r="R13"/>
    </row>
    <row r="14" spans="1:18">
      <c r="A14" s="5" t="s">
        <v>301</v>
      </c>
      <c r="B14" s="5" t="s">
        <v>63</v>
      </c>
      <c r="C14" s="6">
        <v>43616</v>
      </c>
      <c r="D14" s="5" t="s">
        <v>299</v>
      </c>
      <c r="E14" s="9">
        <v>4.37</v>
      </c>
      <c r="F14" s="5" t="s">
        <v>302</v>
      </c>
      <c r="G14" s="5" t="s">
        <v>16</v>
      </c>
      <c r="H14" s="5" t="s">
        <v>16</v>
      </c>
      <c r="I14" s="5" t="s">
        <v>22</v>
      </c>
      <c r="J14" s="5" t="s">
        <v>31</v>
      </c>
      <c r="K14" s="5" t="s">
        <v>298</v>
      </c>
      <c r="L14" s="5" t="s">
        <v>297</v>
      </c>
      <c r="M14" s="5" t="s">
        <v>18</v>
      </c>
      <c r="P14" s="13" t="s">
        <v>321</v>
      </c>
      <c r="Q14" s="4">
        <v>104249.96000000004</v>
      </c>
      <c r="R14"/>
    </row>
    <row r="15" spans="1:18">
      <c r="A15" s="5" t="s">
        <v>301</v>
      </c>
      <c r="B15" s="5" t="s">
        <v>300</v>
      </c>
      <c r="C15" s="6">
        <v>43616</v>
      </c>
      <c r="D15" s="5" t="s">
        <v>299</v>
      </c>
      <c r="E15" s="9">
        <v>5472.13</v>
      </c>
      <c r="F15" s="5" t="s">
        <v>22</v>
      </c>
      <c r="G15" s="5" t="s">
        <v>16</v>
      </c>
      <c r="H15" s="5" t="s">
        <v>16</v>
      </c>
      <c r="I15" s="5" t="s">
        <v>22</v>
      </c>
      <c r="J15" s="5" t="s">
        <v>31</v>
      </c>
      <c r="K15" s="5" t="s">
        <v>298</v>
      </c>
      <c r="L15" s="5" t="s">
        <v>297</v>
      </c>
      <c r="M15" s="5" t="s">
        <v>18</v>
      </c>
      <c r="P15" s="13" t="s">
        <v>322</v>
      </c>
      <c r="Q15" s="4">
        <v>150803.82999999999</v>
      </c>
      <c r="R15"/>
    </row>
    <row r="16" spans="1:18">
      <c r="A16" s="5" t="s">
        <v>296</v>
      </c>
      <c r="B16" s="5" t="s">
        <v>68</v>
      </c>
      <c r="C16" s="6">
        <v>43385</v>
      </c>
      <c r="D16" s="5" t="s">
        <v>50</v>
      </c>
      <c r="E16" s="9">
        <v>39.56</v>
      </c>
      <c r="F16" s="5" t="s">
        <v>22</v>
      </c>
      <c r="G16" s="5" t="s">
        <v>16</v>
      </c>
      <c r="H16" s="5" t="s">
        <v>16</v>
      </c>
      <c r="I16" s="5" t="s">
        <v>22</v>
      </c>
      <c r="J16" s="5" t="s">
        <v>293</v>
      </c>
      <c r="K16" s="5" t="s">
        <v>177</v>
      </c>
      <c r="L16" s="5" t="s">
        <v>50</v>
      </c>
      <c r="M16" s="5" t="s">
        <v>18</v>
      </c>
      <c r="P16" s="13" t="s">
        <v>323</v>
      </c>
      <c r="Q16" s="4">
        <v>98443.060000000012</v>
      </c>
      <c r="R16"/>
    </row>
    <row r="17" spans="1:18">
      <c r="A17" s="5" t="s">
        <v>296</v>
      </c>
      <c r="B17" s="5" t="s">
        <v>35</v>
      </c>
      <c r="C17" s="6">
        <v>43385</v>
      </c>
      <c r="D17" s="5" t="s">
        <v>50</v>
      </c>
      <c r="E17" s="9">
        <v>172.21</v>
      </c>
      <c r="F17" s="5" t="s">
        <v>16</v>
      </c>
      <c r="G17" s="5" t="s">
        <v>16</v>
      </c>
      <c r="H17" s="5" t="s">
        <v>16</v>
      </c>
      <c r="I17" s="5" t="s">
        <v>16</v>
      </c>
      <c r="J17" s="5" t="s">
        <v>293</v>
      </c>
      <c r="K17" s="5" t="s">
        <v>177</v>
      </c>
      <c r="L17" s="5" t="s">
        <v>50</v>
      </c>
      <c r="M17" s="5" t="s">
        <v>18</v>
      </c>
      <c r="P17" s="11" t="s">
        <v>309</v>
      </c>
      <c r="Q17" s="4">
        <v>691654.09000000008</v>
      </c>
      <c r="R17" s="14" t="s">
        <v>327</v>
      </c>
    </row>
    <row r="18" spans="1:18">
      <c r="A18" s="5" t="s">
        <v>296</v>
      </c>
      <c r="B18" s="5" t="s">
        <v>35</v>
      </c>
      <c r="C18" s="6">
        <v>43392</v>
      </c>
      <c r="D18" s="5" t="s">
        <v>50</v>
      </c>
      <c r="E18" s="9">
        <v>1176.7</v>
      </c>
      <c r="F18" s="5" t="s">
        <v>22</v>
      </c>
      <c r="G18" s="5" t="s">
        <v>16</v>
      </c>
      <c r="H18" s="5" t="s">
        <v>16</v>
      </c>
      <c r="I18" s="5" t="s">
        <v>22</v>
      </c>
      <c r="J18" s="5" t="s">
        <v>20</v>
      </c>
      <c r="K18" s="5" t="s">
        <v>177</v>
      </c>
      <c r="L18" s="5" t="s">
        <v>50</v>
      </c>
      <c r="M18" s="5" t="s">
        <v>18</v>
      </c>
      <c r="P18"/>
      <c r="Q18"/>
      <c r="R18"/>
    </row>
    <row r="19" spans="1:18">
      <c r="A19" s="5" t="s">
        <v>296</v>
      </c>
      <c r="B19" s="5" t="s">
        <v>68</v>
      </c>
      <c r="C19" s="6">
        <v>43399</v>
      </c>
      <c r="D19" s="5" t="s">
        <v>50</v>
      </c>
      <c r="E19" s="9">
        <v>200.06</v>
      </c>
      <c r="F19" s="5" t="s">
        <v>22</v>
      </c>
      <c r="G19" s="5" t="s">
        <v>16</v>
      </c>
      <c r="H19" s="5" t="s">
        <v>16</v>
      </c>
      <c r="I19" s="5" t="s">
        <v>22</v>
      </c>
      <c r="J19" s="5" t="s">
        <v>69</v>
      </c>
      <c r="K19" s="5" t="s">
        <v>177</v>
      </c>
      <c r="L19" s="5" t="s">
        <v>50</v>
      </c>
      <c r="M19" s="5" t="s">
        <v>18</v>
      </c>
      <c r="P19"/>
      <c r="Q19"/>
      <c r="R19"/>
    </row>
    <row r="20" spans="1:18">
      <c r="A20" s="5" t="s">
        <v>296</v>
      </c>
      <c r="B20" s="5" t="s">
        <v>35</v>
      </c>
      <c r="C20" s="6">
        <v>43399</v>
      </c>
      <c r="D20" s="5" t="s">
        <v>50</v>
      </c>
      <c r="E20" s="9">
        <v>3155.81</v>
      </c>
      <c r="F20" s="5" t="s">
        <v>22</v>
      </c>
      <c r="G20" s="5" t="s">
        <v>16</v>
      </c>
      <c r="H20" s="5" t="s">
        <v>16</v>
      </c>
      <c r="I20" s="5" t="s">
        <v>22</v>
      </c>
      <c r="J20" s="5" t="s">
        <v>69</v>
      </c>
      <c r="K20" s="5" t="s">
        <v>177</v>
      </c>
      <c r="L20" s="5" t="s">
        <v>50</v>
      </c>
      <c r="M20" s="5" t="s">
        <v>18</v>
      </c>
      <c r="P20"/>
    </row>
    <row r="21" spans="1:18">
      <c r="A21" s="5" t="s">
        <v>296</v>
      </c>
      <c r="B21" s="5" t="s">
        <v>35</v>
      </c>
      <c r="C21" s="6">
        <v>43406</v>
      </c>
      <c r="D21" s="5" t="s">
        <v>50</v>
      </c>
      <c r="E21" s="9">
        <v>420.25</v>
      </c>
      <c r="F21" s="5" t="s">
        <v>22</v>
      </c>
      <c r="G21" s="5" t="s">
        <v>16</v>
      </c>
      <c r="H21" s="5" t="s">
        <v>16</v>
      </c>
      <c r="I21" s="5" t="s">
        <v>22</v>
      </c>
      <c r="J21" s="5" t="s">
        <v>292</v>
      </c>
      <c r="K21" s="5" t="s">
        <v>177</v>
      </c>
      <c r="L21" s="5" t="s">
        <v>50</v>
      </c>
      <c r="M21" s="5" t="s">
        <v>18</v>
      </c>
      <c r="P21"/>
    </row>
    <row r="22" spans="1:18">
      <c r="A22" s="5" t="s">
        <v>296</v>
      </c>
      <c r="B22" s="5" t="s">
        <v>68</v>
      </c>
      <c r="C22" s="6">
        <v>43413</v>
      </c>
      <c r="D22" s="5" t="s">
        <v>50</v>
      </c>
      <c r="E22" s="9">
        <v>133.68</v>
      </c>
      <c r="F22" s="5" t="s">
        <v>16</v>
      </c>
      <c r="G22" s="5" t="s">
        <v>16</v>
      </c>
      <c r="H22" s="5" t="s">
        <v>16</v>
      </c>
      <c r="I22" s="5" t="s">
        <v>16</v>
      </c>
      <c r="J22" s="5" t="s">
        <v>49</v>
      </c>
      <c r="K22" s="5" t="s">
        <v>177</v>
      </c>
      <c r="L22" s="5" t="s">
        <v>50</v>
      </c>
      <c r="M22" s="5" t="s">
        <v>18</v>
      </c>
      <c r="P22"/>
    </row>
    <row r="23" spans="1:18">
      <c r="A23" s="5" t="s">
        <v>296</v>
      </c>
      <c r="B23" s="5" t="s">
        <v>35</v>
      </c>
      <c r="C23" s="6">
        <v>43413</v>
      </c>
      <c r="D23" s="5" t="s">
        <v>50</v>
      </c>
      <c r="E23" s="9">
        <v>3990.47</v>
      </c>
      <c r="F23" s="5" t="s">
        <v>22</v>
      </c>
      <c r="G23" s="5" t="s">
        <v>16</v>
      </c>
      <c r="H23" s="5" t="s">
        <v>16</v>
      </c>
      <c r="I23" s="5" t="s">
        <v>22</v>
      </c>
      <c r="J23" s="5" t="s">
        <v>49</v>
      </c>
      <c r="K23" s="5" t="s">
        <v>177</v>
      </c>
      <c r="L23" s="5" t="s">
        <v>50</v>
      </c>
      <c r="M23" s="5" t="s">
        <v>18</v>
      </c>
      <c r="P23"/>
    </row>
    <row r="24" spans="1:18">
      <c r="A24" s="5" t="s">
        <v>296</v>
      </c>
      <c r="B24" s="5" t="s">
        <v>35</v>
      </c>
      <c r="C24" s="6">
        <v>43420</v>
      </c>
      <c r="D24" s="5" t="s">
        <v>50</v>
      </c>
      <c r="E24" s="9">
        <v>2857.7</v>
      </c>
      <c r="F24" s="5" t="s">
        <v>22</v>
      </c>
      <c r="G24" s="5" t="s">
        <v>16</v>
      </c>
      <c r="H24" s="5" t="s">
        <v>16</v>
      </c>
      <c r="I24" s="5" t="s">
        <v>22</v>
      </c>
      <c r="J24" s="5" t="s">
        <v>291</v>
      </c>
      <c r="K24" s="5" t="s">
        <v>177</v>
      </c>
      <c r="L24" s="5" t="s">
        <v>50</v>
      </c>
      <c r="M24" s="5" t="s">
        <v>18</v>
      </c>
      <c r="P24"/>
    </row>
    <row r="25" spans="1:18">
      <c r="A25" s="5" t="s">
        <v>296</v>
      </c>
      <c r="B25" s="5" t="s">
        <v>68</v>
      </c>
      <c r="C25" s="6">
        <v>43427</v>
      </c>
      <c r="D25" s="5" t="s">
        <v>50</v>
      </c>
      <c r="E25" s="9">
        <v>79.569999999999993</v>
      </c>
      <c r="F25" s="5" t="s">
        <v>16</v>
      </c>
      <c r="G25" s="5" t="s">
        <v>16</v>
      </c>
      <c r="H25" s="5" t="s">
        <v>16</v>
      </c>
      <c r="I25" s="5" t="s">
        <v>16</v>
      </c>
      <c r="J25" s="5" t="s">
        <v>48</v>
      </c>
      <c r="K25" s="5" t="s">
        <v>177</v>
      </c>
      <c r="L25" s="5" t="s">
        <v>50</v>
      </c>
      <c r="M25" s="5" t="s">
        <v>18</v>
      </c>
      <c r="P25"/>
    </row>
    <row r="26" spans="1:18">
      <c r="A26" s="5" t="s">
        <v>296</v>
      </c>
      <c r="B26" s="5" t="s">
        <v>35</v>
      </c>
      <c r="C26" s="6">
        <v>43427</v>
      </c>
      <c r="D26" s="5" t="s">
        <v>50</v>
      </c>
      <c r="E26" s="9">
        <v>4371.5600000000004</v>
      </c>
      <c r="F26" s="5" t="s">
        <v>22</v>
      </c>
      <c r="G26" s="5" t="s">
        <v>16</v>
      </c>
      <c r="H26" s="5" t="s">
        <v>16</v>
      </c>
      <c r="I26" s="5" t="s">
        <v>22</v>
      </c>
      <c r="J26" s="5" t="s">
        <v>48</v>
      </c>
      <c r="K26" s="5" t="s">
        <v>177</v>
      </c>
      <c r="L26" s="5" t="s">
        <v>50</v>
      </c>
      <c r="M26" s="5" t="s">
        <v>18</v>
      </c>
      <c r="P26"/>
    </row>
    <row r="27" spans="1:18">
      <c r="A27" s="5" t="s">
        <v>296</v>
      </c>
      <c r="B27" s="5" t="s">
        <v>35</v>
      </c>
      <c r="C27" s="6">
        <v>43434</v>
      </c>
      <c r="D27" s="5" t="s">
        <v>50</v>
      </c>
      <c r="E27" s="9">
        <v>2647.58</v>
      </c>
      <c r="F27" s="5" t="s">
        <v>22</v>
      </c>
      <c r="G27" s="5" t="s">
        <v>16</v>
      </c>
      <c r="H27" s="5" t="s">
        <v>16</v>
      </c>
      <c r="I27" s="5" t="s">
        <v>22</v>
      </c>
      <c r="J27" s="5" t="s">
        <v>21</v>
      </c>
      <c r="K27" s="5" t="s">
        <v>177</v>
      </c>
      <c r="L27" s="5" t="s">
        <v>50</v>
      </c>
      <c r="M27" s="5" t="s">
        <v>18</v>
      </c>
      <c r="P27"/>
    </row>
    <row r="28" spans="1:18">
      <c r="A28" s="5" t="s">
        <v>296</v>
      </c>
      <c r="B28" s="5" t="s">
        <v>68</v>
      </c>
      <c r="C28" s="6">
        <v>43441</v>
      </c>
      <c r="D28" s="5" t="s">
        <v>50</v>
      </c>
      <c r="E28" s="9">
        <v>35.47</v>
      </c>
      <c r="F28" s="5" t="s">
        <v>16</v>
      </c>
      <c r="G28" s="5" t="s">
        <v>16</v>
      </c>
      <c r="H28" s="5" t="s">
        <v>16</v>
      </c>
      <c r="I28" s="5" t="s">
        <v>16</v>
      </c>
      <c r="J28" s="5" t="s">
        <v>23</v>
      </c>
      <c r="K28" s="5" t="s">
        <v>177</v>
      </c>
      <c r="L28" s="5" t="s">
        <v>50</v>
      </c>
      <c r="M28" s="5" t="s">
        <v>18</v>
      </c>
      <c r="P28"/>
    </row>
    <row r="29" spans="1:18">
      <c r="A29" s="5" t="s">
        <v>296</v>
      </c>
      <c r="B29" s="5" t="s">
        <v>35</v>
      </c>
      <c r="C29" s="6">
        <v>43441</v>
      </c>
      <c r="D29" s="5" t="s">
        <v>50</v>
      </c>
      <c r="E29" s="9">
        <v>1946.62</v>
      </c>
      <c r="F29" s="5" t="s">
        <v>22</v>
      </c>
      <c r="G29" s="5" t="s">
        <v>16</v>
      </c>
      <c r="H29" s="5" t="s">
        <v>16</v>
      </c>
      <c r="I29" s="5" t="s">
        <v>22</v>
      </c>
      <c r="J29" s="5" t="s">
        <v>23</v>
      </c>
      <c r="K29" s="5" t="s">
        <v>177</v>
      </c>
      <c r="L29" s="5" t="s">
        <v>50</v>
      </c>
      <c r="M29" s="5" t="s">
        <v>18</v>
      </c>
      <c r="P29"/>
    </row>
    <row r="30" spans="1:18">
      <c r="A30" s="5" t="s">
        <v>296</v>
      </c>
      <c r="B30" s="5" t="s">
        <v>35</v>
      </c>
      <c r="C30" s="6">
        <v>43455</v>
      </c>
      <c r="D30" s="5" t="s">
        <v>50</v>
      </c>
      <c r="E30" s="9">
        <v>11529.26</v>
      </c>
      <c r="F30" s="5" t="s">
        <v>22</v>
      </c>
      <c r="G30" s="5" t="s">
        <v>16</v>
      </c>
      <c r="H30" s="5" t="s">
        <v>16</v>
      </c>
      <c r="I30" s="5" t="s">
        <v>22</v>
      </c>
      <c r="J30" s="5" t="s">
        <v>47</v>
      </c>
      <c r="K30" s="5" t="s">
        <v>177</v>
      </c>
      <c r="L30" s="5" t="s">
        <v>50</v>
      </c>
      <c r="M30" s="5" t="s">
        <v>18</v>
      </c>
      <c r="P30"/>
    </row>
    <row r="31" spans="1:18">
      <c r="A31" s="5" t="s">
        <v>296</v>
      </c>
      <c r="B31" s="5" t="s">
        <v>68</v>
      </c>
      <c r="C31" s="6">
        <v>43469</v>
      </c>
      <c r="D31" s="5" t="s">
        <v>50</v>
      </c>
      <c r="E31" s="9">
        <v>38.65</v>
      </c>
      <c r="F31" s="5" t="s">
        <v>22</v>
      </c>
      <c r="G31" s="5" t="s">
        <v>16</v>
      </c>
      <c r="H31" s="5" t="s">
        <v>16</v>
      </c>
      <c r="I31" s="5" t="s">
        <v>22</v>
      </c>
      <c r="J31" s="5" t="s">
        <v>46</v>
      </c>
      <c r="K31" s="5" t="s">
        <v>177</v>
      </c>
      <c r="L31" s="5" t="s">
        <v>50</v>
      </c>
      <c r="M31" s="5" t="s">
        <v>18</v>
      </c>
      <c r="P31"/>
    </row>
    <row r="32" spans="1:18">
      <c r="A32" s="5" t="s">
        <v>296</v>
      </c>
      <c r="B32" s="5" t="s">
        <v>35</v>
      </c>
      <c r="C32" s="6">
        <v>43469</v>
      </c>
      <c r="D32" s="5" t="s">
        <v>50</v>
      </c>
      <c r="E32" s="9">
        <v>6145.79</v>
      </c>
      <c r="F32" s="5" t="s">
        <v>22</v>
      </c>
      <c r="G32" s="5" t="s">
        <v>16</v>
      </c>
      <c r="H32" s="5" t="s">
        <v>16</v>
      </c>
      <c r="I32" s="5" t="s">
        <v>22</v>
      </c>
      <c r="J32" s="5" t="s">
        <v>46</v>
      </c>
      <c r="K32" s="5" t="s">
        <v>177</v>
      </c>
      <c r="L32" s="5" t="s">
        <v>50</v>
      </c>
      <c r="M32" s="5" t="s">
        <v>18</v>
      </c>
      <c r="P32"/>
    </row>
    <row r="33" spans="1:16">
      <c r="A33" s="5" t="s">
        <v>296</v>
      </c>
      <c r="B33" s="5" t="s">
        <v>35</v>
      </c>
      <c r="C33" s="6">
        <v>43483</v>
      </c>
      <c r="D33" s="5" t="s">
        <v>50</v>
      </c>
      <c r="E33" s="9">
        <v>5195.42</v>
      </c>
      <c r="F33" s="5" t="s">
        <v>22</v>
      </c>
      <c r="G33" s="5" t="s">
        <v>16</v>
      </c>
      <c r="H33" s="5" t="s">
        <v>16</v>
      </c>
      <c r="I33" s="5" t="s">
        <v>22</v>
      </c>
      <c r="J33" s="5" t="s">
        <v>45</v>
      </c>
      <c r="K33" s="5" t="s">
        <v>177</v>
      </c>
      <c r="L33" s="5" t="s">
        <v>50</v>
      </c>
      <c r="M33" s="5" t="s">
        <v>18</v>
      </c>
      <c r="P33"/>
    </row>
    <row r="34" spans="1:16">
      <c r="A34" s="5" t="s">
        <v>296</v>
      </c>
      <c r="B34" s="5" t="s">
        <v>35</v>
      </c>
      <c r="C34" s="6">
        <v>43497</v>
      </c>
      <c r="D34" s="5" t="s">
        <v>50</v>
      </c>
      <c r="E34" s="9">
        <v>4971.3599999999997</v>
      </c>
      <c r="F34" s="5" t="s">
        <v>22</v>
      </c>
      <c r="G34" s="5" t="s">
        <v>16</v>
      </c>
      <c r="H34" s="5" t="s">
        <v>16</v>
      </c>
      <c r="I34" s="5" t="s">
        <v>22</v>
      </c>
      <c r="J34" s="5" t="s">
        <v>44</v>
      </c>
      <c r="K34" s="5" t="s">
        <v>177</v>
      </c>
      <c r="L34" s="5" t="s">
        <v>50</v>
      </c>
      <c r="M34" s="5" t="s">
        <v>18</v>
      </c>
      <c r="P34"/>
    </row>
    <row r="35" spans="1:16">
      <c r="A35" s="5" t="s">
        <v>296</v>
      </c>
      <c r="B35" s="5" t="s">
        <v>35</v>
      </c>
      <c r="C35" s="6">
        <v>43511</v>
      </c>
      <c r="D35" s="5" t="s">
        <v>50</v>
      </c>
      <c r="E35" s="9">
        <v>4643.59</v>
      </c>
      <c r="F35" s="5" t="s">
        <v>22</v>
      </c>
      <c r="G35" s="5" t="s">
        <v>16</v>
      </c>
      <c r="H35" s="5" t="s">
        <v>16</v>
      </c>
      <c r="I35" s="5" t="s">
        <v>22</v>
      </c>
      <c r="J35" s="5" t="s">
        <v>43</v>
      </c>
      <c r="K35" s="5" t="s">
        <v>177</v>
      </c>
      <c r="L35" s="5" t="s">
        <v>50</v>
      </c>
      <c r="M35" s="5" t="s">
        <v>18</v>
      </c>
      <c r="P35"/>
    </row>
    <row r="36" spans="1:16">
      <c r="A36" s="5" t="s">
        <v>296</v>
      </c>
      <c r="B36" s="5" t="s">
        <v>35</v>
      </c>
      <c r="C36" s="6">
        <v>43525</v>
      </c>
      <c r="D36" s="5" t="s">
        <v>50</v>
      </c>
      <c r="E36" s="9">
        <v>3693.17</v>
      </c>
      <c r="F36" s="5" t="s">
        <v>16</v>
      </c>
      <c r="G36" s="5" t="s">
        <v>16</v>
      </c>
      <c r="H36" s="5" t="s">
        <v>16</v>
      </c>
      <c r="I36" s="5" t="s">
        <v>16</v>
      </c>
      <c r="J36" s="5" t="s">
        <v>25</v>
      </c>
      <c r="K36" s="5" t="s">
        <v>177</v>
      </c>
      <c r="L36" s="5" t="s">
        <v>50</v>
      </c>
      <c r="M36" s="5" t="s">
        <v>18</v>
      </c>
      <c r="P36"/>
    </row>
    <row r="37" spans="1:16">
      <c r="A37" s="5" t="s">
        <v>296</v>
      </c>
      <c r="B37" s="5" t="s">
        <v>35</v>
      </c>
      <c r="C37" s="6">
        <v>43539</v>
      </c>
      <c r="D37" s="5" t="s">
        <v>50</v>
      </c>
      <c r="E37" s="9">
        <v>4415.3900000000003</v>
      </c>
      <c r="F37" s="5" t="s">
        <v>22</v>
      </c>
      <c r="G37" s="5" t="s">
        <v>16</v>
      </c>
      <c r="H37" s="5" t="s">
        <v>16</v>
      </c>
      <c r="I37" s="5" t="s">
        <v>22</v>
      </c>
      <c r="J37" s="5" t="s">
        <v>42</v>
      </c>
      <c r="K37" s="5" t="s">
        <v>177</v>
      </c>
      <c r="L37" s="5" t="s">
        <v>50</v>
      </c>
      <c r="M37" s="5" t="s">
        <v>18</v>
      </c>
      <c r="P37"/>
    </row>
    <row r="38" spans="1:16">
      <c r="A38" s="5" t="s">
        <v>296</v>
      </c>
      <c r="B38" s="5" t="s">
        <v>35</v>
      </c>
      <c r="C38" s="6">
        <v>43553</v>
      </c>
      <c r="D38" s="5" t="s">
        <v>50</v>
      </c>
      <c r="E38" s="9">
        <v>4419.1400000000003</v>
      </c>
      <c r="F38" s="5" t="s">
        <v>16</v>
      </c>
      <c r="G38" s="5" t="s">
        <v>16</v>
      </c>
      <c r="H38" s="5" t="s">
        <v>16</v>
      </c>
      <c r="I38" s="5" t="s">
        <v>16</v>
      </c>
      <c r="J38" s="5" t="s">
        <v>27</v>
      </c>
      <c r="K38" s="5" t="s">
        <v>177</v>
      </c>
      <c r="L38" s="5" t="s">
        <v>50</v>
      </c>
      <c r="M38" s="5" t="s">
        <v>18</v>
      </c>
      <c r="P38"/>
    </row>
    <row r="39" spans="1:16">
      <c r="A39" s="5" t="s">
        <v>296</v>
      </c>
      <c r="B39" s="5" t="s">
        <v>35</v>
      </c>
      <c r="C39" s="6">
        <v>43567</v>
      </c>
      <c r="D39" s="5" t="s">
        <v>50</v>
      </c>
      <c r="E39" s="9">
        <v>3993.66</v>
      </c>
      <c r="F39" s="5" t="s">
        <v>22</v>
      </c>
      <c r="G39" s="5" t="s">
        <v>16</v>
      </c>
      <c r="H39" s="5" t="s">
        <v>16</v>
      </c>
      <c r="I39" s="5" t="s">
        <v>22</v>
      </c>
      <c r="J39" s="5" t="s">
        <v>41</v>
      </c>
      <c r="K39" s="5" t="s">
        <v>177</v>
      </c>
      <c r="L39" s="5" t="s">
        <v>50</v>
      </c>
      <c r="M39" s="5" t="s">
        <v>18</v>
      </c>
      <c r="P39"/>
    </row>
    <row r="40" spans="1:16">
      <c r="A40" s="5" t="s">
        <v>296</v>
      </c>
      <c r="B40" s="5" t="s">
        <v>35</v>
      </c>
      <c r="C40" s="6">
        <v>43581</v>
      </c>
      <c r="D40" s="5" t="s">
        <v>50</v>
      </c>
      <c r="E40" s="9">
        <v>4983.3100000000004</v>
      </c>
      <c r="F40" s="5" t="s">
        <v>22</v>
      </c>
      <c r="G40" s="5" t="s">
        <v>16</v>
      </c>
      <c r="H40" s="5" t="s">
        <v>16</v>
      </c>
      <c r="I40" s="5" t="s">
        <v>22</v>
      </c>
      <c r="J40" s="5" t="s">
        <v>40</v>
      </c>
      <c r="K40" s="5" t="s">
        <v>177</v>
      </c>
      <c r="L40" s="5" t="s">
        <v>50</v>
      </c>
      <c r="M40" s="5" t="s">
        <v>18</v>
      </c>
      <c r="P40"/>
    </row>
    <row r="41" spans="1:16">
      <c r="A41" s="5" t="s">
        <v>296</v>
      </c>
      <c r="B41" s="5" t="s">
        <v>35</v>
      </c>
      <c r="C41" s="6">
        <v>43595</v>
      </c>
      <c r="D41" s="5" t="s">
        <v>50</v>
      </c>
      <c r="E41" s="9">
        <v>4363.8500000000004</v>
      </c>
      <c r="F41" s="5" t="s">
        <v>22</v>
      </c>
      <c r="G41" s="5" t="s">
        <v>16</v>
      </c>
      <c r="H41" s="5" t="s">
        <v>16</v>
      </c>
      <c r="I41" s="5" t="s">
        <v>22</v>
      </c>
      <c r="J41" s="5" t="s">
        <v>39</v>
      </c>
      <c r="K41" s="5" t="s">
        <v>177</v>
      </c>
      <c r="L41" s="5" t="s">
        <v>50</v>
      </c>
      <c r="M41" s="5" t="s">
        <v>18</v>
      </c>
      <c r="P41"/>
    </row>
    <row r="42" spans="1:16">
      <c r="A42" s="5" t="s">
        <v>296</v>
      </c>
      <c r="B42" s="5" t="s">
        <v>35</v>
      </c>
      <c r="C42" s="6">
        <v>43609</v>
      </c>
      <c r="D42" s="5" t="s">
        <v>50</v>
      </c>
      <c r="E42" s="9">
        <v>2848.13</v>
      </c>
      <c r="F42" s="5" t="s">
        <v>22</v>
      </c>
      <c r="G42" s="5" t="s">
        <v>16</v>
      </c>
      <c r="H42" s="5" t="s">
        <v>16</v>
      </c>
      <c r="I42" s="5" t="s">
        <v>22</v>
      </c>
      <c r="J42" s="5" t="s">
        <v>38</v>
      </c>
      <c r="K42" s="5" t="s">
        <v>177</v>
      </c>
      <c r="L42" s="5" t="s">
        <v>50</v>
      </c>
      <c r="M42" s="5" t="s">
        <v>18</v>
      </c>
      <c r="P42"/>
    </row>
    <row r="43" spans="1:16">
      <c r="A43" s="5" t="s">
        <v>296</v>
      </c>
      <c r="B43" s="5" t="s">
        <v>35</v>
      </c>
      <c r="C43" s="6">
        <v>43623</v>
      </c>
      <c r="D43" s="5" t="s">
        <v>50</v>
      </c>
      <c r="E43" s="9">
        <v>5395.08</v>
      </c>
      <c r="F43" s="5" t="s">
        <v>16</v>
      </c>
      <c r="G43" s="5" t="s">
        <v>16</v>
      </c>
      <c r="H43" s="5" t="s">
        <v>16</v>
      </c>
      <c r="I43" s="5" t="s">
        <v>16</v>
      </c>
      <c r="J43" s="5" t="s">
        <v>37</v>
      </c>
      <c r="K43" s="5" t="s">
        <v>177</v>
      </c>
      <c r="L43" s="5" t="s">
        <v>50</v>
      </c>
      <c r="M43" s="5" t="s">
        <v>18</v>
      </c>
      <c r="P43"/>
    </row>
    <row r="44" spans="1:16">
      <c r="A44" s="5" t="s">
        <v>296</v>
      </c>
      <c r="B44" s="5" t="s">
        <v>35</v>
      </c>
      <c r="C44" s="6">
        <v>43637</v>
      </c>
      <c r="D44" s="5" t="s">
        <v>50</v>
      </c>
      <c r="E44" s="9">
        <v>4048.72</v>
      </c>
      <c r="F44" s="5" t="s">
        <v>22</v>
      </c>
      <c r="G44" s="5" t="s">
        <v>16</v>
      </c>
      <c r="H44" s="5" t="s">
        <v>16</v>
      </c>
      <c r="I44" s="5" t="s">
        <v>22</v>
      </c>
      <c r="J44" s="5" t="s">
        <v>32</v>
      </c>
      <c r="K44" s="5" t="s">
        <v>177</v>
      </c>
      <c r="L44" s="5" t="s">
        <v>50</v>
      </c>
      <c r="M44" s="5" t="s">
        <v>18</v>
      </c>
      <c r="P44"/>
    </row>
    <row r="45" spans="1:16">
      <c r="A45" s="5" t="s">
        <v>295</v>
      </c>
      <c r="B45" s="5" t="s">
        <v>35</v>
      </c>
      <c r="C45" s="6">
        <v>43623</v>
      </c>
      <c r="D45" s="5" t="s">
        <v>50</v>
      </c>
      <c r="E45" s="9">
        <v>54.09</v>
      </c>
      <c r="F45" s="5" t="s">
        <v>16</v>
      </c>
      <c r="G45" s="5" t="s">
        <v>16</v>
      </c>
      <c r="H45" s="5" t="s">
        <v>16</v>
      </c>
      <c r="I45" s="5" t="s">
        <v>16</v>
      </c>
      <c r="J45" s="5" t="s">
        <v>37</v>
      </c>
      <c r="K45" s="5" t="s">
        <v>177</v>
      </c>
      <c r="L45" s="5" t="s">
        <v>294</v>
      </c>
      <c r="M45" s="5" t="s">
        <v>18</v>
      </c>
      <c r="P45"/>
    </row>
    <row r="46" spans="1:16">
      <c r="A46" s="5" t="s">
        <v>290</v>
      </c>
      <c r="B46" s="5" t="s">
        <v>68</v>
      </c>
      <c r="C46" s="6">
        <v>43385</v>
      </c>
      <c r="D46" s="5" t="s">
        <v>33</v>
      </c>
      <c r="E46" s="9">
        <v>22.22</v>
      </c>
      <c r="F46" s="5" t="s">
        <v>22</v>
      </c>
      <c r="G46" s="5" t="s">
        <v>16</v>
      </c>
      <c r="H46" s="5" t="s">
        <v>16</v>
      </c>
      <c r="I46" s="5" t="s">
        <v>22</v>
      </c>
      <c r="J46" s="5" t="s">
        <v>293</v>
      </c>
      <c r="K46" s="5" t="s">
        <v>177</v>
      </c>
      <c r="L46" s="5" t="s">
        <v>33</v>
      </c>
      <c r="M46" s="5" t="s">
        <v>18</v>
      </c>
      <c r="P46"/>
    </row>
    <row r="47" spans="1:16">
      <c r="A47" s="5" t="s">
        <v>290</v>
      </c>
      <c r="B47" s="5" t="s">
        <v>35</v>
      </c>
      <c r="C47" s="6">
        <v>43385</v>
      </c>
      <c r="D47" s="5" t="s">
        <v>33</v>
      </c>
      <c r="E47" s="9">
        <v>96.73</v>
      </c>
      <c r="F47" s="5" t="s">
        <v>16</v>
      </c>
      <c r="G47" s="5" t="s">
        <v>16</v>
      </c>
      <c r="H47" s="5" t="s">
        <v>16</v>
      </c>
      <c r="I47" s="5" t="s">
        <v>16</v>
      </c>
      <c r="J47" s="5" t="s">
        <v>293</v>
      </c>
      <c r="K47" s="5" t="s">
        <v>177</v>
      </c>
      <c r="L47" s="5" t="s">
        <v>33</v>
      </c>
      <c r="M47" s="5" t="s">
        <v>18</v>
      </c>
      <c r="P47"/>
    </row>
    <row r="48" spans="1:16">
      <c r="A48" s="5" t="s">
        <v>290</v>
      </c>
      <c r="B48" s="5" t="s">
        <v>35</v>
      </c>
      <c r="C48" s="6">
        <v>43392</v>
      </c>
      <c r="D48" s="5" t="s">
        <v>33</v>
      </c>
      <c r="E48" s="9">
        <v>660.95</v>
      </c>
      <c r="F48" s="5" t="s">
        <v>22</v>
      </c>
      <c r="G48" s="5" t="s">
        <v>16</v>
      </c>
      <c r="H48" s="5" t="s">
        <v>16</v>
      </c>
      <c r="I48" s="5" t="s">
        <v>22</v>
      </c>
      <c r="J48" s="5" t="s">
        <v>20</v>
      </c>
      <c r="K48" s="5" t="s">
        <v>177</v>
      </c>
      <c r="L48" s="5" t="s">
        <v>33</v>
      </c>
      <c r="M48" s="5" t="s">
        <v>18</v>
      </c>
      <c r="P48"/>
    </row>
    <row r="49" spans="1:16">
      <c r="A49" s="5" t="s">
        <v>290</v>
      </c>
      <c r="B49" s="5" t="s">
        <v>68</v>
      </c>
      <c r="C49" s="6">
        <v>43399</v>
      </c>
      <c r="D49" s="5" t="s">
        <v>33</v>
      </c>
      <c r="E49" s="9">
        <v>112.37</v>
      </c>
      <c r="F49" s="5" t="s">
        <v>22</v>
      </c>
      <c r="G49" s="5" t="s">
        <v>16</v>
      </c>
      <c r="H49" s="5" t="s">
        <v>16</v>
      </c>
      <c r="I49" s="5" t="s">
        <v>22</v>
      </c>
      <c r="J49" s="5" t="s">
        <v>69</v>
      </c>
      <c r="K49" s="5" t="s">
        <v>177</v>
      </c>
      <c r="L49" s="5" t="s">
        <v>33</v>
      </c>
      <c r="M49" s="5" t="s">
        <v>18</v>
      </c>
      <c r="P49"/>
    </row>
    <row r="50" spans="1:16">
      <c r="A50" s="5" t="s">
        <v>290</v>
      </c>
      <c r="B50" s="5" t="s">
        <v>35</v>
      </c>
      <c r="C50" s="6">
        <v>43399</v>
      </c>
      <c r="D50" s="5" t="s">
        <v>33</v>
      </c>
      <c r="E50" s="9">
        <v>1772.62</v>
      </c>
      <c r="F50" s="5" t="s">
        <v>22</v>
      </c>
      <c r="G50" s="5" t="s">
        <v>16</v>
      </c>
      <c r="H50" s="5" t="s">
        <v>16</v>
      </c>
      <c r="I50" s="5" t="s">
        <v>22</v>
      </c>
      <c r="J50" s="5" t="s">
        <v>69</v>
      </c>
      <c r="K50" s="5" t="s">
        <v>177</v>
      </c>
      <c r="L50" s="5" t="s">
        <v>33</v>
      </c>
      <c r="M50" s="5" t="s">
        <v>18</v>
      </c>
      <c r="P50"/>
    </row>
    <row r="51" spans="1:16">
      <c r="A51" s="5" t="s">
        <v>290</v>
      </c>
      <c r="B51" s="5" t="s">
        <v>35</v>
      </c>
      <c r="C51" s="6">
        <v>43406</v>
      </c>
      <c r="D51" s="5" t="s">
        <v>33</v>
      </c>
      <c r="E51" s="9">
        <v>236.05</v>
      </c>
      <c r="F51" s="5" t="s">
        <v>22</v>
      </c>
      <c r="G51" s="5" t="s">
        <v>16</v>
      </c>
      <c r="H51" s="5" t="s">
        <v>16</v>
      </c>
      <c r="I51" s="5" t="s">
        <v>22</v>
      </c>
      <c r="J51" s="5" t="s">
        <v>292</v>
      </c>
      <c r="K51" s="5" t="s">
        <v>177</v>
      </c>
      <c r="L51" s="5" t="s">
        <v>33</v>
      </c>
      <c r="M51" s="5" t="s">
        <v>18</v>
      </c>
      <c r="P51"/>
    </row>
    <row r="52" spans="1:16">
      <c r="A52" s="5" t="s">
        <v>290</v>
      </c>
      <c r="B52" s="5" t="s">
        <v>68</v>
      </c>
      <c r="C52" s="6">
        <v>43413</v>
      </c>
      <c r="D52" s="5" t="s">
        <v>33</v>
      </c>
      <c r="E52" s="9">
        <v>75.09</v>
      </c>
      <c r="F52" s="5" t="s">
        <v>16</v>
      </c>
      <c r="G52" s="5" t="s">
        <v>16</v>
      </c>
      <c r="H52" s="5" t="s">
        <v>16</v>
      </c>
      <c r="I52" s="5" t="s">
        <v>16</v>
      </c>
      <c r="J52" s="5" t="s">
        <v>49</v>
      </c>
      <c r="K52" s="5" t="s">
        <v>177</v>
      </c>
      <c r="L52" s="5" t="s">
        <v>33</v>
      </c>
      <c r="M52" s="5" t="s">
        <v>18</v>
      </c>
      <c r="P52"/>
    </row>
    <row r="53" spans="1:16">
      <c r="A53" s="5" t="s">
        <v>290</v>
      </c>
      <c r="B53" s="5" t="s">
        <v>35</v>
      </c>
      <c r="C53" s="6">
        <v>43413</v>
      </c>
      <c r="D53" s="5" t="s">
        <v>33</v>
      </c>
      <c r="E53" s="9">
        <v>2241.4499999999998</v>
      </c>
      <c r="F53" s="5" t="s">
        <v>22</v>
      </c>
      <c r="G53" s="5" t="s">
        <v>16</v>
      </c>
      <c r="H53" s="5" t="s">
        <v>16</v>
      </c>
      <c r="I53" s="5" t="s">
        <v>22</v>
      </c>
      <c r="J53" s="5" t="s">
        <v>49</v>
      </c>
      <c r="K53" s="5" t="s">
        <v>177</v>
      </c>
      <c r="L53" s="5" t="s">
        <v>33</v>
      </c>
      <c r="M53" s="5" t="s">
        <v>18</v>
      </c>
      <c r="P53"/>
    </row>
    <row r="54" spans="1:16">
      <c r="A54" s="5" t="s">
        <v>290</v>
      </c>
      <c r="B54" s="5" t="s">
        <v>35</v>
      </c>
      <c r="C54" s="6">
        <v>43420</v>
      </c>
      <c r="D54" s="5" t="s">
        <v>33</v>
      </c>
      <c r="E54" s="9">
        <v>1605.17</v>
      </c>
      <c r="F54" s="5" t="s">
        <v>22</v>
      </c>
      <c r="G54" s="5" t="s">
        <v>16</v>
      </c>
      <c r="H54" s="5" t="s">
        <v>16</v>
      </c>
      <c r="I54" s="5" t="s">
        <v>22</v>
      </c>
      <c r="J54" s="5" t="s">
        <v>291</v>
      </c>
      <c r="K54" s="5" t="s">
        <v>177</v>
      </c>
      <c r="L54" s="5" t="s">
        <v>33</v>
      </c>
      <c r="M54" s="5" t="s">
        <v>18</v>
      </c>
      <c r="P54"/>
    </row>
    <row r="55" spans="1:16">
      <c r="A55" s="5" t="s">
        <v>290</v>
      </c>
      <c r="B55" s="5" t="s">
        <v>68</v>
      </c>
      <c r="C55" s="6">
        <v>43427</v>
      </c>
      <c r="D55" s="5" t="s">
        <v>33</v>
      </c>
      <c r="E55" s="9">
        <v>44.69</v>
      </c>
      <c r="F55" s="5" t="s">
        <v>16</v>
      </c>
      <c r="G55" s="5" t="s">
        <v>16</v>
      </c>
      <c r="H55" s="5" t="s">
        <v>16</v>
      </c>
      <c r="I55" s="5" t="s">
        <v>16</v>
      </c>
      <c r="J55" s="5" t="s">
        <v>48</v>
      </c>
      <c r="K55" s="5" t="s">
        <v>177</v>
      </c>
      <c r="L55" s="5" t="s">
        <v>33</v>
      </c>
      <c r="M55" s="5" t="s">
        <v>18</v>
      </c>
      <c r="P55"/>
    </row>
    <row r="56" spans="1:16">
      <c r="A56" s="5" t="s">
        <v>290</v>
      </c>
      <c r="B56" s="5" t="s">
        <v>35</v>
      </c>
      <c r="C56" s="6">
        <v>43427</v>
      </c>
      <c r="D56" s="5" t="s">
        <v>33</v>
      </c>
      <c r="E56" s="9">
        <v>2455.5100000000002</v>
      </c>
      <c r="F56" s="5" t="s">
        <v>22</v>
      </c>
      <c r="G56" s="5" t="s">
        <v>16</v>
      </c>
      <c r="H56" s="5" t="s">
        <v>16</v>
      </c>
      <c r="I56" s="5" t="s">
        <v>22</v>
      </c>
      <c r="J56" s="5" t="s">
        <v>48</v>
      </c>
      <c r="K56" s="5" t="s">
        <v>177</v>
      </c>
      <c r="L56" s="5" t="s">
        <v>33</v>
      </c>
      <c r="M56" s="5" t="s">
        <v>18</v>
      </c>
      <c r="P56"/>
    </row>
    <row r="57" spans="1:16">
      <c r="A57" s="5" t="s">
        <v>290</v>
      </c>
      <c r="B57" s="5" t="s">
        <v>35</v>
      </c>
      <c r="C57" s="6">
        <v>43434</v>
      </c>
      <c r="D57" s="5" t="s">
        <v>33</v>
      </c>
      <c r="E57" s="9">
        <v>1487.15</v>
      </c>
      <c r="F57" s="5" t="s">
        <v>22</v>
      </c>
      <c r="G57" s="5" t="s">
        <v>16</v>
      </c>
      <c r="H57" s="5" t="s">
        <v>16</v>
      </c>
      <c r="I57" s="5" t="s">
        <v>22</v>
      </c>
      <c r="J57" s="5" t="s">
        <v>21</v>
      </c>
      <c r="K57" s="5" t="s">
        <v>177</v>
      </c>
      <c r="L57" s="5" t="s">
        <v>33</v>
      </c>
      <c r="M57" s="5" t="s">
        <v>18</v>
      </c>
      <c r="P57"/>
    </row>
    <row r="58" spans="1:16">
      <c r="A58" s="5" t="s">
        <v>290</v>
      </c>
      <c r="B58" s="5" t="s">
        <v>68</v>
      </c>
      <c r="C58" s="6">
        <v>43441</v>
      </c>
      <c r="D58" s="5" t="s">
        <v>33</v>
      </c>
      <c r="E58" s="9">
        <v>19.920000000000002</v>
      </c>
      <c r="F58" s="5" t="s">
        <v>16</v>
      </c>
      <c r="G58" s="5" t="s">
        <v>16</v>
      </c>
      <c r="H58" s="5" t="s">
        <v>16</v>
      </c>
      <c r="I58" s="5" t="s">
        <v>16</v>
      </c>
      <c r="J58" s="5" t="s">
        <v>23</v>
      </c>
      <c r="K58" s="5" t="s">
        <v>177</v>
      </c>
      <c r="L58" s="5" t="s">
        <v>33</v>
      </c>
      <c r="M58" s="5" t="s">
        <v>18</v>
      </c>
      <c r="P58"/>
    </row>
    <row r="59" spans="1:16">
      <c r="A59" s="5" t="s">
        <v>290</v>
      </c>
      <c r="B59" s="5" t="s">
        <v>35</v>
      </c>
      <c r="C59" s="6">
        <v>43441</v>
      </c>
      <c r="D59" s="5" t="s">
        <v>33</v>
      </c>
      <c r="E59" s="9">
        <v>1093.42</v>
      </c>
      <c r="F59" s="5" t="s">
        <v>22</v>
      </c>
      <c r="G59" s="5" t="s">
        <v>16</v>
      </c>
      <c r="H59" s="5" t="s">
        <v>16</v>
      </c>
      <c r="I59" s="5" t="s">
        <v>22</v>
      </c>
      <c r="J59" s="5" t="s">
        <v>23</v>
      </c>
      <c r="K59" s="5" t="s">
        <v>177</v>
      </c>
      <c r="L59" s="5" t="s">
        <v>33</v>
      </c>
      <c r="M59" s="5" t="s">
        <v>18</v>
      </c>
      <c r="P59"/>
    </row>
    <row r="60" spans="1:16">
      <c r="A60" s="5" t="s">
        <v>290</v>
      </c>
      <c r="B60" s="5" t="s">
        <v>35</v>
      </c>
      <c r="C60" s="6">
        <v>43455</v>
      </c>
      <c r="D60" s="5" t="s">
        <v>33</v>
      </c>
      <c r="E60" s="9">
        <v>6475.99</v>
      </c>
      <c r="F60" s="5" t="s">
        <v>22</v>
      </c>
      <c r="G60" s="5" t="s">
        <v>16</v>
      </c>
      <c r="H60" s="5" t="s">
        <v>16</v>
      </c>
      <c r="I60" s="5" t="s">
        <v>22</v>
      </c>
      <c r="J60" s="5" t="s">
        <v>47</v>
      </c>
      <c r="K60" s="5" t="s">
        <v>177</v>
      </c>
      <c r="L60" s="5" t="s">
        <v>33</v>
      </c>
      <c r="M60" s="5" t="s">
        <v>18</v>
      </c>
      <c r="P60"/>
    </row>
    <row r="61" spans="1:16">
      <c r="A61" s="5" t="s">
        <v>290</v>
      </c>
      <c r="B61" s="5" t="s">
        <v>68</v>
      </c>
      <c r="C61" s="6">
        <v>43469</v>
      </c>
      <c r="D61" s="5" t="s">
        <v>33</v>
      </c>
      <c r="E61" s="9">
        <v>21.71</v>
      </c>
      <c r="F61" s="5" t="s">
        <v>22</v>
      </c>
      <c r="G61" s="5" t="s">
        <v>16</v>
      </c>
      <c r="H61" s="5" t="s">
        <v>16</v>
      </c>
      <c r="I61" s="5" t="s">
        <v>22</v>
      </c>
      <c r="J61" s="5" t="s">
        <v>46</v>
      </c>
      <c r="K61" s="5" t="s">
        <v>177</v>
      </c>
      <c r="L61" s="5" t="s">
        <v>33</v>
      </c>
      <c r="M61" s="5" t="s">
        <v>18</v>
      </c>
      <c r="P61"/>
    </row>
    <row r="62" spans="1:16">
      <c r="A62" s="5" t="s">
        <v>290</v>
      </c>
      <c r="B62" s="5" t="s">
        <v>35</v>
      </c>
      <c r="C62" s="6">
        <v>43469</v>
      </c>
      <c r="D62" s="5" t="s">
        <v>33</v>
      </c>
      <c r="E62" s="9">
        <v>3452.09</v>
      </c>
      <c r="F62" s="5" t="s">
        <v>22</v>
      </c>
      <c r="G62" s="5" t="s">
        <v>16</v>
      </c>
      <c r="H62" s="5" t="s">
        <v>16</v>
      </c>
      <c r="I62" s="5" t="s">
        <v>22</v>
      </c>
      <c r="J62" s="5" t="s">
        <v>46</v>
      </c>
      <c r="K62" s="5" t="s">
        <v>177</v>
      </c>
      <c r="L62" s="5" t="s">
        <v>33</v>
      </c>
      <c r="M62" s="5" t="s">
        <v>18</v>
      </c>
      <c r="P62"/>
    </row>
    <row r="63" spans="1:16">
      <c r="A63" s="5" t="s">
        <v>290</v>
      </c>
      <c r="B63" s="5" t="s">
        <v>35</v>
      </c>
      <c r="C63" s="6">
        <v>43483</v>
      </c>
      <c r="D63" s="5" t="s">
        <v>33</v>
      </c>
      <c r="E63" s="9">
        <v>2918.27</v>
      </c>
      <c r="F63" s="5" t="s">
        <v>22</v>
      </c>
      <c r="G63" s="5" t="s">
        <v>16</v>
      </c>
      <c r="H63" s="5" t="s">
        <v>16</v>
      </c>
      <c r="I63" s="5" t="s">
        <v>22</v>
      </c>
      <c r="J63" s="5" t="s">
        <v>45</v>
      </c>
      <c r="K63" s="5" t="s">
        <v>177</v>
      </c>
      <c r="L63" s="5" t="s">
        <v>33</v>
      </c>
      <c r="M63" s="5" t="s">
        <v>18</v>
      </c>
      <c r="P63"/>
    </row>
    <row r="64" spans="1:16">
      <c r="A64" s="5" t="s">
        <v>290</v>
      </c>
      <c r="B64" s="5" t="s">
        <v>35</v>
      </c>
      <c r="C64" s="6">
        <v>43497</v>
      </c>
      <c r="D64" s="5" t="s">
        <v>33</v>
      </c>
      <c r="E64" s="9">
        <v>2792.41</v>
      </c>
      <c r="F64" s="5" t="s">
        <v>22</v>
      </c>
      <c r="G64" s="5" t="s">
        <v>16</v>
      </c>
      <c r="H64" s="5" t="s">
        <v>16</v>
      </c>
      <c r="I64" s="5" t="s">
        <v>22</v>
      </c>
      <c r="J64" s="5" t="s">
        <v>44</v>
      </c>
      <c r="K64" s="5" t="s">
        <v>177</v>
      </c>
      <c r="L64" s="5" t="s">
        <v>33</v>
      </c>
      <c r="M64" s="5" t="s">
        <v>18</v>
      </c>
      <c r="P64"/>
    </row>
    <row r="65" spans="1:16">
      <c r="A65" s="5" t="s">
        <v>290</v>
      </c>
      <c r="B65" s="5" t="s">
        <v>35</v>
      </c>
      <c r="C65" s="6">
        <v>43511</v>
      </c>
      <c r="D65" s="5" t="s">
        <v>33</v>
      </c>
      <c r="E65" s="9">
        <v>2608.3000000000002</v>
      </c>
      <c r="F65" s="5" t="s">
        <v>22</v>
      </c>
      <c r="G65" s="5" t="s">
        <v>16</v>
      </c>
      <c r="H65" s="5" t="s">
        <v>16</v>
      </c>
      <c r="I65" s="5" t="s">
        <v>22</v>
      </c>
      <c r="J65" s="5" t="s">
        <v>43</v>
      </c>
      <c r="K65" s="5" t="s">
        <v>177</v>
      </c>
      <c r="L65" s="5" t="s">
        <v>33</v>
      </c>
      <c r="M65" s="5" t="s">
        <v>18</v>
      </c>
      <c r="P65"/>
    </row>
    <row r="66" spans="1:16">
      <c r="A66" s="5" t="s">
        <v>290</v>
      </c>
      <c r="B66" s="5" t="s">
        <v>35</v>
      </c>
      <c r="C66" s="6">
        <v>43525</v>
      </c>
      <c r="D66" s="5" t="s">
        <v>33</v>
      </c>
      <c r="E66" s="9">
        <v>2074.4499999999998</v>
      </c>
      <c r="F66" s="5" t="s">
        <v>16</v>
      </c>
      <c r="G66" s="5" t="s">
        <v>16</v>
      </c>
      <c r="H66" s="5" t="s">
        <v>16</v>
      </c>
      <c r="I66" s="5" t="s">
        <v>16</v>
      </c>
      <c r="J66" s="5" t="s">
        <v>25</v>
      </c>
      <c r="K66" s="5" t="s">
        <v>177</v>
      </c>
      <c r="L66" s="5" t="s">
        <v>33</v>
      </c>
      <c r="M66" s="5" t="s">
        <v>18</v>
      </c>
    </row>
    <row r="67" spans="1:16">
      <c r="A67" s="5" t="s">
        <v>290</v>
      </c>
      <c r="B67" s="5" t="s">
        <v>35</v>
      </c>
      <c r="C67" s="6">
        <v>43539</v>
      </c>
      <c r="D67" s="5" t="s">
        <v>33</v>
      </c>
      <c r="E67" s="9">
        <v>2480.12</v>
      </c>
      <c r="F67" s="5" t="s">
        <v>22</v>
      </c>
      <c r="G67" s="5" t="s">
        <v>16</v>
      </c>
      <c r="H67" s="5" t="s">
        <v>16</v>
      </c>
      <c r="I67" s="5" t="s">
        <v>22</v>
      </c>
      <c r="J67" s="5" t="s">
        <v>42</v>
      </c>
      <c r="K67" s="5" t="s">
        <v>177</v>
      </c>
      <c r="L67" s="5" t="s">
        <v>33</v>
      </c>
      <c r="M67" s="5" t="s">
        <v>18</v>
      </c>
    </row>
    <row r="68" spans="1:16">
      <c r="A68" s="5" t="s">
        <v>290</v>
      </c>
      <c r="B68" s="5" t="s">
        <v>35</v>
      </c>
      <c r="C68" s="6">
        <v>43553</v>
      </c>
      <c r="D68" s="5" t="s">
        <v>33</v>
      </c>
      <c r="E68" s="9">
        <v>2482.23</v>
      </c>
      <c r="F68" s="5" t="s">
        <v>16</v>
      </c>
      <c r="G68" s="5" t="s">
        <v>16</v>
      </c>
      <c r="H68" s="5" t="s">
        <v>16</v>
      </c>
      <c r="I68" s="5" t="s">
        <v>16</v>
      </c>
      <c r="J68" s="5" t="s">
        <v>27</v>
      </c>
      <c r="K68" s="5" t="s">
        <v>177</v>
      </c>
      <c r="L68" s="5" t="s">
        <v>33</v>
      </c>
      <c r="M68" s="5" t="s">
        <v>18</v>
      </c>
    </row>
    <row r="69" spans="1:16">
      <c r="A69" s="5" t="s">
        <v>290</v>
      </c>
      <c r="B69" s="5" t="s">
        <v>35</v>
      </c>
      <c r="C69" s="6">
        <v>43567</v>
      </c>
      <c r="D69" s="5" t="s">
        <v>33</v>
      </c>
      <c r="E69" s="9">
        <v>2243.2399999999998</v>
      </c>
      <c r="F69" s="5" t="s">
        <v>22</v>
      </c>
      <c r="G69" s="5" t="s">
        <v>16</v>
      </c>
      <c r="H69" s="5" t="s">
        <v>16</v>
      </c>
      <c r="I69" s="5" t="s">
        <v>22</v>
      </c>
      <c r="J69" s="5" t="s">
        <v>41</v>
      </c>
      <c r="K69" s="5" t="s">
        <v>177</v>
      </c>
      <c r="L69" s="5" t="s">
        <v>33</v>
      </c>
      <c r="M69" s="5" t="s">
        <v>18</v>
      </c>
    </row>
    <row r="70" spans="1:16">
      <c r="A70" s="5" t="s">
        <v>290</v>
      </c>
      <c r="B70" s="5" t="s">
        <v>35</v>
      </c>
      <c r="C70" s="6">
        <v>43581</v>
      </c>
      <c r="D70" s="5" t="s">
        <v>33</v>
      </c>
      <c r="E70" s="9">
        <v>2799.13</v>
      </c>
      <c r="F70" s="5" t="s">
        <v>22</v>
      </c>
      <c r="G70" s="5" t="s">
        <v>16</v>
      </c>
      <c r="H70" s="5" t="s">
        <v>16</v>
      </c>
      <c r="I70" s="5" t="s">
        <v>22</v>
      </c>
      <c r="J70" s="5" t="s">
        <v>40</v>
      </c>
      <c r="K70" s="5" t="s">
        <v>177</v>
      </c>
      <c r="L70" s="5" t="s">
        <v>33</v>
      </c>
      <c r="M70" s="5" t="s">
        <v>18</v>
      </c>
    </row>
    <row r="71" spans="1:16">
      <c r="A71" s="5" t="s">
        <v>290</v>
      </c>
      <c r="B71" s="5" t="s">
        <v>35</v>
      </c>
      <c r="C71" s="6">
        <v>43595</v>
      </c>
      <c r="D71" s="5" t="s">
        <v>33</v>
      </c>
      <c r="E71" s="9">
        <v>2451.17</v>
      </c>
      <c r="F71" s="5" t="s">
        <v>22</v>
      </c>
      <c r="G71" s="5" t="s">
        <v>16</v>
      </c>
      <c r="H71" s="5" t="s">
        <v>16</v>
      </c>
      <c r="I71" s="5" t="s">
        <v>22</v>
      </c>
      <c r="J71" s="5" t="s">
        <v>39</v>
      </c>
      <c r="K71" s="5" t="s">
        <v>177</v>
      </c>
      <c r="L71" s="5" t="s">
        <v>33</v>
      </c>
      <c r="M71" s="5" t="s">
        <v>18</v>
      </c>
    </row>
    <row r="72" spans="1:16">
      <c r="A72" s="5" t="s">
        <v>290</v>
      </c>
      <c r="B72" s="5" t="s">
        <v>35</v>
      </c>
      <c r="C72" s="6">
        <v>43609</v>
      </c>
      <c r="D72" s="5" t="s">
        <v>33</v>
      </c>
      <c r="E72" s="9">
        <v>1599.79</v>
      </c>
      <c r="F72" s="5" t="s">
        <v>22</v>
      </c>
      <c r="G72" s="5" t="s">
        <v>16</v>
      </c>
      <c r="H72" s="5" t="s">
        <v>16</v>
      </c>
      <c r="I72" s="5" t="s">
        <v>22</v>
      </c>
      <c r="J72" s="5" t="s">
        <v>38</v>
      </c>
      <c r="K72" s="5" t="s">
        <v>177</v>
      </c>
      <c r="L72" s="5" t="s">
        <v>33</v>
      </c>
      <c r="M72" s="5" t="s">
        <v>18</v>
      </c>
    </row>
    <row r="73" spans="1:16">
      <c r="A73" s="5" t="s">
        <v>290</v>
      </c>
      <c r="B73" s="5" t="s">
        <v>35</v>
      </c>
      <c r="C73" s="6">
        <v>43623</v>
      </c>
      <c r="D73" s="5" t="s">
        <v>33</v>
      </c>
      <c r="E73" s="9">
        <v>3039.19</v>
      </c>
      <c r="F73" s="5" t="s">
        <v>16</v>
      </c>
      <c r="G73" s="5" t="s">
        <v>16</v>
      </c>
      <c r="H73" s="5" t="s">
        <v>16</v>
      </c>
      <c r="I73" s="5" t="s">
        <v>16</v>
      </c>
      <c r="J73" s="5" t="s">
        <v>37</v>
      </c>
      <c r="K73" s="5" t="s">
        <v>177</v>
      </c>
      <c r="L73" s="5" t="s">
        <v>33</v>
      </c>
      <c r="M73" s="5" t="s">
        <v>18</v>
      </c>
    </row>
    <row r="74" spans="1:16">
      <c r="A74" s="5" t="s">
        <v>290</v>
      </c>
      <c r="B74" s="5" t="s">
        <v>35</v>
      </c>
      <c r="C74" s="6">
        <v>43637</v>
      </c>
      <c r="D74" s="5" t="s">
        <v>33</v>
      </c>
      <c r="E74" s="9">
        <v>2274.17</v>
      </c>
      <c r="F74" s="5" t="s">
        <v>22</v>
      </c>
      <c r="G74" s="5" t="s">
        <v>16</v>
      </c>
      <c r="H74" s="5" t="s">
        <v>16</v>
      </c>
      <c r="I74" s="5" t="s">
        <v>22</v>
      </c>
      <c r="J74" s="5" t="s">
        <v>32</v>
      </c>
      <c r="K74" s="5" t="s">
        <v>177</v>
      </c>
      <c r="L74" s="5" t="s">
        <v>33</v>
      </c>
      <c r="M74" s="5" t="s">
        <v>18</v>
      </c>
    </row>
    <row r="75" spans="1:16">
      <c r="A75" s="5" t="s">
        <v>260</v>
      </c>
      <c r="B75" s="5" t="s">
        <v>59</v>
      </c>
      <c r="C75" s="6">
        <v>43405</v>
      </c>
      <c r="D75" s="5" t="s">
        <v>246</v>
      </c>
      <c r="E75" s="9">
        <v>773.9</v>
      </c>
      <c r="F75" s="5" t="s">
        <v>284</v>
      </c>
      <c r="G75" s="5" t="s">
        <v>245</v>
      </c>
      <c r="H75" s="5" t="s">
        <v>289</v>
      </c>
      <c r="I75" s="5" t="s">
        <v>288</v>
      </c>
      <c r="J75" s="5" t="s">
        <v>173</v>
      </c>
      <c r="K75" s="5" t="s">
        <v>177</v>
      </c>
      <c r="L75" s="5" t="s">
        <v>255</v>
      </c>
      <c r="M75" s="5" t="s">
        <v>18</v>
      </c>
    </row>
    <row r="76" spans="1:16">
      <c r="A76" s="5" t="s">
        <v>260</v>
      </c>
      <c r="B76" s="5" t="s">
        <v>59</v>
      </c>
      <c r="C76" s="6">
        <v>43425</v>
      </c>
      <c r="D76" s="5" t="s">
        <v>246</v>
      </c>
      <c r="E76" s="9">
        <v>837.6</v>
      </c>
      <c r="F76" s="5" t="s">
        <v>284</v>
      </c>
      <c r="G76" s="5" t="s">
        <v>245</v>
      </c>
      <c r="H76" s="5" t="s">
        <v>287</v>
      </c>
      <c r="I76" s="5" t="s">
        <v>286</v>
      </c>
      <c r="J76" s="5" t="s">
        <v>285</v>
      </c>
      <c r="K76" s="5" t="s">
        <v>177</v>
      </c>
      <c r="L76" s="5" t="s">
        <v>255</v>
      </c>
      <c r="M76" s="5" t="s">
        <v>18</v>
      </c>
    </row>
    <row r="77" spans="1:16">
      <c r="A77" s="5" t="s">
        <v>260</v>
      </c>
      <c r="B77" s="5" t="s">
        <v>59</v>
      </c>
      <c r="C77" s="6">
        <v>43431</v>
      </c>
      <c r="D77" s="5" t="s">
        <v>246</v>
      </c>
      <c r="E77" s="9">
        <v>2198.52</v>
      </c>
      <c r="F77" s="5" t="s">
        <v>284</v>
      </c>
      <c r="G77" s="5" t="s">
        <v>245</v>
      </c>
      <c r="H77" s="5" t="s">
        <v>283</v>
      </c>
      <c r="I77" s="5" t="s">
        <v>282</v>
      </c>
      <c r="J77" s="5" t="s">
        <v>21</v>
      </c>
      <c r="K77" s="5" t="s">
        <v>177</v>
      </c>
      <c r="L77" s="5" t="s">
        <v>255</v>
      </c>
      <c r="M77" s="5" t="s">
        <v>18</v>
      </c>
    </row>
    <row r="78" spans="1:16">
      <c r="A78" s="5" t="s">
        <v>260</v>
      </c>
      <c r="B78" s="5" t="s">
        <v>59</v>
      </c>
      <c r="C78" s="6">
        <v>43431</v>
      </c>
      <c r="D78" s="5" t="s">
        <v>246</v>
      </c>
      <c r="E78" s="9">
        <v>1820.1</v>
      </c>
      <c r="F78" s="5" t="s">
        <v>272</v>
      </c>
      <c r="G78" s="5" t="s">
        <v>245</v>
      </c>
      <c r="H78" s="5" t="s">
        <v>281</v>
      </c>
      <c r="I78" s="5" t="s">
        <v>280</v>
      </c>
      <c r="J78" s="5" t="s">
        <v>279</v>
      </c>
      <c r="K78" s="5" t="s">
        <v>177</v>
      </c>
      <c r="L78" s="5" t="s">
        <v>255</v>
      </c>
      <c r="M78" s="5" t="s">
        <v>18</v>
      </c>
    </row>
    <row r="79" spans="1:16">
      <c r="A79" s="5" t="s">
        <v>260</v>
      </c>
      <c r="B79" s="5" t="s">
        <v>59</v>
      </c>
      <c r="C79" s="6">
        <v>43435</v>
      </c>
      <c r="D79" s="5" t="s">
        <v>246</v>
      </c>
      <c r="E79" s="9">
        <v>1010</v>
      </c>
      <c r="F79" s="5" t="s">
        <v>272</v>
      </c>
      <c r="G79" s="5" t="s">
        <v>245</v>
      </c>
      <c r="H79" s="5" t="s">
        <v>278</v>
      </c>
      <c r="I79" s="5" t="s">
        <v>277</v>
      </c>
      <c r="J79" s="5" t="s">
        <v>276</v>
      </c>
      <c r="K79" s="5" t="s">
        <v>177</v>
      </c>
      <c r="L79" s="5" t="s">
        <v>255</v>
      </c>
      <c r="M79" s="5" t="s">
        <v>18</v>
      </c>
    </row>
    <row r="80" spans="1:16">
      <c r="A80" s="5" t="s">
        <v>260</v>
      </c>
      <c r="B80" s="5" t="s">
        <v>59</v>
      </c>
      <c r="C80" s="6">
        <v>43454</v>
      </c>
      <c r="D80" s="5" t="s">
        <v>246</v>
      </c>
      <c r="E80" s="9">
        <v>406.79</v>
      </c>
      <c r="F80" s="5" t="s">
        <v>272</v>
      </c>
      <c r="G80" s="5" t="s">
        <v>245</v>
      </c>
      <c r="H80" s="5" t="s">
        <v>275</v>
      </c>
      <c r="I80" s="5" t="s">
        <v>274</v>
      </c>
      <c r="J80" s="5" t="s">
        <v>273</v>
      </c>
      <c r="K80" s="5" t="s">
        <v>177</v>
      </c>
      <c r="L80" s="5" t="s">
        <v>255</v>
      </c>
      <c r="M80" s="5" t="s">
        <v>18</v>
      </c>
    </row>
    <row r="81" spans="1:13">
      <c r="A81" s="5" t="s">
        <v>260</v>
      </c>
      <c r="B81" s="5" t="s">
        <v>59</v>
      </c>
      <c r="C81" s="6">
        <v>43475</v>
      </c>
      <c r="D81" s="5" t="s">
        <v>246</v>
      </c>
      <c r="E81" s="9">
        <v>911.5</v>
      </c>
      <c r="F81" s="5" t="s">
        <v>272</v>
      </c>
      <c r="G81" s="5" t="s">
        <v>245</v>
      </c>
      <c r="H81" s="5" t="s">
        <v>271</v>
      </c>
      <c r="I81" s="5" t="s">
        <v>270</v>
      </c>
      <c r="J81" s="5" t="s">
        <v>45</v>
      </c>
      <c r="K81" s="5" t="s">
        <v>177</v>
      </c>
      <c r="L81" s="5" t="s">
        <v>255</v>
      </c>
      <c r="M81" s="5" t="s">
        <v>18</v>
      </c>
    </row>
    <row r="82" spans="1:13">
      <c r="A82" s="5" t="s">
        <v>260</v>
      </c>
      <c r="B82" s="5" t="s">
        <v>59</v>
      </c>
      <c r="C82" s="6">
        <v>43497</v>
      </c>
      <c r="D82" s="5" t="s">
        <v>246</v>
      </c>
      <c r="E82" s="9">
        <v>833.33</v>
      </c>
      <c r="F82" s="5" t="s">
        <v>264</v>
      </c>
      <c r="G82" s="5" t="s">
        <v>245</v>
      </c>
      <c r="H82" s="5" t="s">
        <v>93</v>
      </c>
      <c r="I82" s="5" t="s">
        <v>269</v>
      </c>
      <c r="J82" s="5" t="s">
        <v>44</v>
      </c>
      <c r="K82" s="5" t="s">
        <v>177</v>
      </c>
      <c r="L82" s="5" t="s">
        <v>255</v>
      </c>
      <c r="M82" s="5" t="s">
        <v>18</v>
      </c>
    </row>
    <row r="83" spans="1:13">
      <c r="A83" s="5" t="s">
        <v>260</v>
      </c>
      <c r="B83" s="5" t="s">
        <v>59</v>
      </c>
      <c r="C83" s="6">
        <v>43502</v>
      </c>
      <c r="D83" s="5" t="s">
        <v>246</v>
      </c>
      <c r="E83" s="9">
        <v>634.89</v>
      </c>
      <c r="F83" s="5" t="s">
        <v>264</v>
      </c>
      <c r="G83" s="5" t="s">
        <v>245</v>
      </c>
      <c r="H83" s="5" t="s">
        <v>268</v>
      </c>
      <c r="I83" s="5" t="s">
        <v>267</v>
      </c>
      <c r="J83" s="5" t="s">
        <v>104</v>
      </c>
      <c r="K83" s="5" t="s">
        <v>177</v>
      </c>
      <c r="L83" s="5" t="s">
        <v>255</v>
      </c>
      <c r="M83" s="5" t="s">
        <v>18</v>
      </c>
    </row>
    <row r="84" spans="1:13">
      <c r="A84" s="5" t="s">
        <v>260</v>
      </c>
      <c r="B84" s="5" t="s">
        <v>59</v>
      </c>
      <c r="C84" s="6">
        <v>43517</v>
      </c>
      <c r="D84" s="5" t="s">
        <v>246</v>
      </c>
      <c r="E84" s="9">
        <v>305.64</v>
      </c>
      <c r="F84" s="5" t="s">
        <v>264</v>
      </c>
      <c r="G84" s="5" t="s">
        <v>245</v>
      </c>
      <c r="H84" s="5" t="s">
        <v>266</v>
      </c>
      <c r="I84" s="5" t="s">
        <v>265</v>
      </c>
      <c r="J84" s="5" t="s">
        <v>128</v>
      </c>
      <c r="K84" s="5" t="s">
        <v>177</v>
      </c>
      <c r="L84" s="5" t="s">
        <v>255</v>
      </c>
      <c r="M84" s="5" t="s">
        <v>18</v>
      </c>
    </row>
    <row r="85" spans="1:13">
      <c r="A85" s="5" t="s">
        <v>260</v>
      </c>
      <c r="B85" s="5" t="s">
        <v>59</v>
      </c>
      <c r="C85" s="6">
        <v>43529</v>
      </c>
      <c r="D85" s="5" t="s">
        <v>246</v>
      </c>
      <c r="E85" s="9">
        <v>736.18</v>
      </c>
      <c r="F85" s="5" t="s">
        <v>264</v>
      </c>
      <c r="G85" s="5" t="s">
        <v>245</v>
      </c>
      <c r="H85" s="5" t="s">
        <v>263</v>
      </c>
      <c r="I85" s="5" t="s">
        <v>262</v>
      </c>
      <c r="J85" s="5" t="s">
        <v>26</v>
      </c>
      <c r="K85" s="5" t="s">
        <v>177</v>
      </c>
      <c r="L85" s="5" t="s">
        <v>255</v>
      </c>
      <c r="M85" s="5" t="s">
        <v>18</v>
      </c>
    </row>
    <row r="86" spans="1:13">
      <c r="A86" s="5" t="s">
        <v>260</v>
      </c>
      <c r="B86" s="5" t="s">
        <v>59</v>
      </c>
      <c r="C86" s="6">
        <v>43556</v>
      </c>
      <c r="D86" s="5" t="s">
        <v>246</v>
      </c>
      <c r="E86" s="9">
        <v>439.98</v>
      </c>
      <c r="F86" s="5" t="s">
        <v>259</v>
      </c>
      <c r="G86" s="5" t="s">
        <v>245</v>
      </c>
      <c r="H86" s="5" t="s">
        <v>251</v>
      </c>
      <c r="I86" s="5" t="s">
        <v>261</v>
      </c>
      <c r="J86" s="5" t="s">
        <v>168</v>
      </c>
      <c r="K86" s="5" t="s">
        <v>177</v>
      </c>
      <c r="L86" s="5" t="s">
        <v>255</v>
      </c>
      <c r="M86" s="5" t="s">
        <v>18</v>
      </c>
    </row>
    <row r="87" spans="1:13">
      <c r="A87" s="5" t="s">
        <v>260</v>
      </c>
      <c r="B87" s="5" t="s">
        <v>59</v>
      </c>
      <c r="C87" s="6">
        <v>43614</v>
      </c>
      <c r="D87" s="5" t="s">
        <v>246</v>
      </c>
      <c r="E87" s="9">
        <v>808.34</v>
      </c>
      <c r="F87" s="5" t="s">
        <v>259</v>
      </c>
      <c r="G87" s="5" t="s">
        <v>245</v>
      </c>
      <c r="H87" s="5" t="s">
        <v>258</v>
      </c>
      <c r="I87" s="5" t="s">
        <v>257</v>
      </c>
      <c r="J87" s="5" t="s">
        <v>256</v>
      </c>
      <c r="K87" s="5" t="s">
        <v>177</v>
      </c>
      <c r="L87" s="5" t="s">
        <v>255</v>
      </c>
      <c r="M87" s="5" t="s">
        <v>18</v>
      </c>
    </row>
    <row r="88" spans="1:13">
      <c r="A88" s="5" t="s">
        <v>254</v>
      </c>
      <c r="B88" s="5" t="s">
        <v>59</v>
      </c>
      <c r="C88" s="6">
        <v>43586</v>
      </c>
      <c r="D88" s="5" t="s">
        <v>122</v>
      </c>
      <c r="E88" s="9">
        <v>546.84</v>
      </c>
      <c r="F88" s="5" t="s">
        <v>121</v>
      </c>
      <c r="G88" s="5" t="s">
        <v>120</v>
      </c>
      <c r="H88" s="5" t="s">
        <v>123</v>
      </c>
      <c r="I88" s="5" t="s">
        <v>98</v>
      </c>
      <c r="J88" s="5" t="s">
        <v>64</v>
      </c>
      <c r="K88" s="5" t="s">
        <v>177</v>
      </c>
      <c r="L88" s="5" t="s">
        <v>106</v>
      </c>
      <c r="M88" s="5" t="s">
        <v>18</v>
      </c>
    </row>
    <row r="89" spans="1:13">
      <c r="A89" s="5" t="s">
        <v>254</v>
      </c>
      <c r="B89" s="5" t="s">
        <v>59</v>
      </c>
      <c r="C89" s="6">
        <v>43586</v>
      </c>
      <c r="D89" s="5" t="s">
        <v>122</v>
      </c>
      <c r="E89" s="9">
        <v>478.1</v>
      </c>
      <c r="F89" s="5" t="s">
        <v>121</v>
      </c>
      <c r="G89" s="5" t="s">
        <v>120</v>
      </c>
      <c r="H89" s="5" t="s">
        <v>93</v>
      </c>
      <c r="I89" s="5" t="s">
        <v>126</v>
      </c>
      <c r="J89" s="5" t="s">
        <v>64</v>
      </c>
      <c r="K89" s="5" t="s">
        <v>177</v>
      </c>
      <c r="L89" s="5" t="s">
        <v>106</v>
      </c>
      <c r="M89" s="5" t="s">
        <v>18</v>
      </c>
    </row>
    <row r="90" spans="1:13">
      <c r="A90" s="5" t="s">
        <v>254</v>
      </c>
      <c r="B90" s="5" t="s">
        <v>59</v>
      </c>
      <c r="C90" s="6">
        <v>43586</v>
      </c>
      <c r="D90" s="5" t="s">
        <v>122</v>
      </c>
      <c r="E90" s="9">
        <v>188.81</v>
      </c>
      <c r="F90" s="5" t="s">
        <v>121</v>
      </c>
      <c r="G90" s="5" t="s">
        <v>120</v>
      </c>
      <c r="H90" s="5" t="s">
        <v>125</v>
      </c>
      <c r="I90" s="5" t="s">
        <v>124</v>
      </c>
      <c r="J90" s="5" t="s">
        <v>64</v>
      </c>
      <c r="K90" s="5" t="s">
        <v>177</v>
      </c>
      <c r="L90" s="5" t="s">
        <v>106</v>
      </c>
      <c r="M90" s="5" t="s">
        <v>18</v>
      </c>
    </row>
    <row r="91" spans="1:13">
      <c r="A91" s="5" t="s">
        <v>254</v>
      </c>
      <c r="B91" s="5" t="s">
        <v>59</v>
      </c>
      <c r="C91" s="6">
        <v>43586</v>
      </c>
      <c r="D91" s="5" t="s">
        <v>122</v>
      </c>
      <c r="E91" s="9">
        <v>689.97</v>
      </c>
      <c r="F91" s="5" t="s">
        <v>121</v>
      </c>
      <c r="G91" s="5" t="s">
        <v>120</v>
      </c>
      <c r="H91" s="5" t="s">
        <v>119</v>
      </c>
      <c r="I91" s="5" t="s">
        <v>118</v>
      </c>
      <c r="J91" s="5" t="s">
        <v>64</v>
      </c>
      <c r="K91" s="5" t="s">
        <v>177</v>
      </c>
      <c r="L91" s="5" t="s">
        <v>106</v>
      </c>
      <c r="M91" s="5" t="s">
        <v>18</v>
      </c>
    </row>
    <row r="92" spans="1:13">
      <c r="A92" s="5" t="s">
        <v>254</v>
      </c>
      <c r="B92" s="5" t="s">
        <v>59</v>
      </c>
      <c r="C92" s="6">
        <v>43586</v>
      </c>
      <c r="D92" s="5" t="s">
        <v>111</v>
      </c>
      <c r="E92" s="9">
        <v>216.79</v>
      </c>
      <c r="F92" s="5" t="s">
        <v>110</v>
      </c>
      <c r="G92" s="5" t="s">
        <v>109</v>
      </c>
      <c r="H92" s="5" t="s">
        <v>108</v>
      </c>
      <c r="I92" s="5" t="s">
        <v>107</v>
      </c>
      <c r="J92" s="5" t="s">
        <v>64</v>
      </c>
      <c r="K92" s="5" t="s">
        <v>177</v>
      </c>
      <c r="L92" s="5" t="s">
        <v>106</v>
      </c>
      <c r="M92" s="5" t="s">
        <v>18</v>
      </c>
    </row>
    <row r="93" spans="1:13">
      <c r="A93" s="5" t="s">
        <v>254</v>
      </c>
      <c r="B93" s="5" t="s">
        <v>59</v>
      </c>
      <c r="C93" s="6">
        <v>43586</v>
      </c>
      <c r="D93" s="5" t="s">
        <v>111</v>
      </c>
      <c r="E93" s="9">
        <v>546.84</v>
      </c>
      <c r="F93" s="5" t="s">
        <v>110</v>
      </c>
      <c r="G93" s="5" t="s">
        <v>109</v>
      </c>
      <c r="H93" s="5" t="s">
        <v>117</v>
      </c>
      <c r="I93" s="5" t="s">
        <v>116</v>
      </c>
      <c r="J93" s="5" t="s">
        <v>64</v>
      </c>
      <c r="K93" s="5" t="s">
        <v>177</v>
      </c>
      <c r="L93" s="5" t="s">
        <v>106</v>
      </c>
      <c r="M93" s="5" t="s">
        <v>18</v>
      </c>
    </row>
    <row r="94" spans="1:13">
      <c r="A94" s="5" t="s">
        <v>254</v>
      </c>
      <c r="B94" s="5" t="s">
        <v>59</v>
      </c>
      <c r="C94" s="6">
        <v>43586</v>
      </c>
      <c r="D94" s="5" t="s">
        <v>111</v>
      </c>
      <c r="E94" s="9">
        <v>557.20000000000005</v>
      </c>
      <c r="F94" s="5" t="s">
        <v>110</v>
      </c>
      <c r="G94" s="5" t="s">
        <v>109</v>
      </c>
      <c r="H94" s="5" t="s">
        <v>93</v>
      </c>
      <c r="I94" s="5" t="s">
        <v>113</v>
      </c>
      <c r="J94" s="5" t="s">
        <v>64</v>
      </c>
      <c r="K94" s="5" t="s">
        <v>177</v>
      </c>
      <c r="L94" s="5" t="s">
        <v>106</v>
      </c>
      <c r="M94" s="5" t="s">
        <v>18</v>
      </c>
    </row>
    <row r="95" spans="1:13">
      <c r="A95" s="5" t="s">
        <v>254</v>
      </c>
      <c r="B95" s="5" t="s">
        <v>59</v>
      </c>
      <c r="C95" s="6">
        <v>43586</v>
      </c>
      <c r="D95" s="5" t="s">
        <v>111</v>
      </c>
      <c r="E95" s="9">
        <v>641.35</v>
      </c>
      <c r="F95" s="5" t="s">
        <v>110</v>
      </c>
      <c r="G95" s="5" t="s">
        <v>109</v>
      </c>
      <c r="H95" s="5" t="s">
        <v>115</v>
      </c>
      <c r="I95" s="5" t="s">
        <v>114</v>
      </c>
      <c r="J95" s="5" t="s">
        <v>64</v>
      </c>
      <c r="K95" s="5" t="s">
        <v>177</v>
      </c>
      <c r="L95" s="5" t="s">
        <v>106</v>
      </c>
      <c r="M95" s="5" t="s">
        <v>18</v>
      </c>
    </row>
    <row r="96" spans="1:13">
      <c r="A96" s="5" t="s">
        <v>237</v>
      </c>
      <c r="B96" s="5" t="s">
        <v>59</v>
      </c>
      <c r="C96" s="6">
        <v>43535</v>
      </c>
      <c r="D96" s="5" t="s">
        <v>122</v>
      </c>
      <c r="E96" s="9">
        <v>2976.47</v>
      </c>
      <c r="F96" s="5" t="s">
        <v>241</v>
      </c>
      <c r="G96" s="5" t="s">
        <v>120</v>
      </c>
      <c r="H96" s="5" t="s">
        <v>253</v>
      </c>
      <c r="I96" s="5" t="s">
        <v>252</v>
      </c>
      <c r="J96" s="5" t="s">
        <v>127</v>
      </c>
      <c r="K96" s="5" t="s">
        <v>177</v>
      </c>
      <c r="L96" s="5" t="s">
        <v>231</v>
      </c>
      <c r="M96" s="5" t="s">
        <v>18</v>
      </c>
    </row>
    <row r="97" spans="1:13">
      <c r="A97" s="5" t="s">
        <v>237</v>
      </c>
      <c r="B97" s="5" t="s">
        <v>59</v>
      </c>
      <c r="C97" s="6">
        <v>43556</v>
      </c>
      <c r="D97" s="5" t="s">
        <v>122</v>
      </c>
      <c r="E97" s="9">
        <v>603.14</v>
      </c>
      <c r="F97" s="5" t="s">
        <v>241</v>
      </c>
      <c r="G97" s="5" t="s">
        <v>120</v>
      </c>
      <c r="H97" s="5" t="s">
        <v>251</v>
      </c>
      <c r="I97" s="5" t="s">
        <v>250</v>
      </c>
      <c r="J97" s="5" t="s">
        <v>168</v>
      </c>
      <c r="K97" s="5" t="s">
        <v>177</v>
      </c>
      <c r="L97" s="5" t="s">
        <v>231</v>
      </c>
      <c r="M97" s="5" t="s">
        <v>18</v>
      </c>
    </row>
    <row r="98" spans="1:13">
      <c r="A98" s="5" t="s">
        <v>237</v>
      </c>
      <c r="B98" s="5" t="s">
        <v>59</v>
      </c>
      <c r="C98" s="6">
        <v>43566</v>
      </c>
      <c r="D98" s="5" t="s">
        <v>122</v>
      </c>
      <c r="E98" s="9">
        <v>291.98</v>
      </c>
      <c r="F98" s="5" t="s">
        <v>241</v>
      </c>
      <c r="G98" s="5" t="s">
        <v>120</v>
      </c>
      <c r="H98" s="5" t="s">
        <v>249</v>
      </c>
      <c r="I98" s="5" t="s">
        <v>248</v>
      </c>
      <c r="J98" s="5" t="s">
        <v>247</v>
      </c>
      <c r="K98" s="5" t="s">
        <v>177</v>
      </c>
      <c r="L98" s="5" t="s">
        <v>231</v>
      </c>
      <c r="M98" s="5" t="s">
        <v>18</v>
      </c>
    </row>
    <row r="99" spans="1:13">
      <c r="A99" s="5" t="s">
        <v>237</v>
      </c>
      <c r="B99" s="5" t="s">
        <v>59</v>
      </c>
      <c r="C99" s="6">
        <v>43571</v>
      </c>
      <c r="D99" s="5" t="s">
        <v>246</v>
      </c>
      <c r="E99" s="9">
        <v>3220.57</v>
      </c>
      <c r="F99" s="5" t="s">
        <v>16</v>
      </c>
      <c r="G99" s="5" t="s">
        <v>245</v>
      </c>
      <c r="H99" s="5" t="s">
        <v>244</v>
      </c>
      <c r="I99" s="5" t="s">
        <v>243</v>
      </c>
      <c r="J99" s="5" t="s">
        <v>28</v>
      </c>
      <c r="K99" s="5" t="s">
        <v>177</v>
      </c>
      <c r="L99" s="5" t="s">
        <v>231</v>
      </c>
      <c r="M99" s="5" t="s">
        <v>18</v>
      </c>
    </row>
    <row r="100" spans="1:13">
      <c r="A100" s="5" t="s">
        <v>237</v>
      </c>
      <c r="B100" s="5" t="s">
        <v>59</v>
      </c>
      <c r="C100" s="6">
        <v>43586</v>
      </c>
      <c r="D100" s="5" t="s">
        <v>236</v>
      </c>
      <c r="E100" s="9">
        <v>457.2</v>
      </c>
      <c r="F100" s="5" t="s">
        <v>235</v>
      </c>
      <c r="G100" s="5" t="s">
        <v>234</v>
      </c>
      <c r="H100" s="5" t="s">
        <v>66</v>
      </c>
      <c r="I100" s="5" t="s">
        <v>242</v>
      </c>
      <c r="J100" s="5" t="s">
        <v>64</v>
      </c>
      <c r="K100" s="5" t="s">
        <v>177</v>
      </c>
      <c r="L100" s="5" t="s">
        <v>231</v>
      </c>
      <c r="M100" s="5" t="s">
        <v>18</v>
      </c>
    </row>
    <row r="101" spans="1:13">
      <c r="A101" s="5" t="s">
        <v>237</v>
      </c>
      <c r="B101" s="5" t="s">
        <v>59</v>
      </c>
      <c r="C101" s="6">
        <v>43601</v>
      </c>
      <c r="D101" s="5" t="s">
        <v>122</v>
      </c>
      <c r="E101" s="9">
        <v>727.43</v>
      </c>
      <c r="F101" s="5" t="s">
        <v>241</v>
      </c>
      <c r="G101" s="5" t="s">
        <v>120</v>
      </c>
      <c r="H101" s="5" t="s">
        <v>240</v>
      </c>
      <c r="I101" s="5" t="s">
        <v>239</v>
      </c>
      <c r="J101" s="5" t="s">
        <v>191</v>
      </c>
      <c r="K101" s="5" t="s">
        <v>177</v>
      </c>
      <c r="L101" s="5" t="s">
        <v>231</v>
      </c>
      <c r="M101" s="5" t="s">
        <v>18</v>
      </c>
    </row>
    <row r="102" spans="1:13">
      <c r="A102" s="5" t="s">
        <v>237</v>
      </c>
      <c r="B102" s="5" t="s">
        <v>59</v>
      </c>
      <c r="C102" s="6">
        <v>43608</v>
      </c>
      <c r="D102" s="5" t="s">
        <v>236</v>
      </c>
      <c r="E102" s="9">
        <v>227.37</v>
      </c>
      <c r="F102" s="5" t="s">
        <v>235</v>
      </c>
      <c r="G102" s="5" t="s">
        <v>234</v>
      </c>
      <c r="H102" s="5" t="s">
        <v>153</v>
      </c>
      <c r="I102" s="5" t="s">
        <v>238</v>
      </c>
      <c r="J102" s="5" t="s">
        <v>151</v>
      </c>
      <c r="K102" s="5" t="s">
        <v>177</v>
      </c>
      <c r="L102" s="5" t="s">
        <v>231</v>
      </c>
      <c r="M102" s="5" t="s">
        <v>18</v>
      </c>
    </row>
    <row r="103" spans="1:13">
      <c r="A103" s="5" t="s">
        <v>237</v>
      </c>
      <c r="B103" s="5" t="s">
        <v>59</v>
      </c>
      <c r="C103" s="6">
        <v>43629</v>
      </c>
      <c r="D103" s="5" t="s">
        <v>236</v>
      </c>
      <c r="E103" s="9">
        <v>601.53</v>
      </c>
      <c r="F103" s="5" t="s">
        <v>235</v>
      </c>
      <c r="G103" s="5" t="s">
        <v>234</v>
      </c>
      <c r="H103" s="5" t="s">
        <v>233</v>
      </c>
      <c r="I103" s="5" t="s">
        <v>232</v>
      </c>
      <c r="J103" s="5" t="s">
        <v>142</v>
      </c>
      <c r="K103" s="5" t="s">
        <v>177</v>
      </c>
      <c r="L103" s="5" t="s">
        <v>231</v>
      </c>
      <c r="M103" s="5" t="s">
        <v>18</v>
      </c>
    </row>
    <row r="104" spans="1:13">
      <c r="A104" s="5" t="s">
        <v>230</v>
      </c>
      <c r="B104" s="5" t="s">
        <v>59</v>
      </c>
      <c r="C104" s="6">
        <v>43586</v>
      </c>
      <c r="D104" s="5" t="s">
        <v>229</v>
      </c>
      <c r="E104" s="9">
        <v>843.68</v>
      </c>
      <c r="F104" s="5" t="s">
        <v>228</v>
      </c>
      <c r="G104" s="5" t="s">
        <v>227</v>
      </c>
      <c r="H104" s="5" t="s">
        <v>66</v>
      </c>
      <c r="I104" s="5" t="s">
        <v>226</v>
      </c>
      <c r="J104" s="5" t="s">
        <v>64</v>
      </c>
      <c r="K104" s="5" t="s">
        <v>177</v>
      </c>
      <c r="L104" s="5" t="s">
        <v>52</v>
      </c>
      <c r="M104" s="5" t="s">
        <v>18</v>
      </c>
    </row>
    <row r="105" spans="1:13">
      <c r="A105" s="5" t="s">
        <v>225</v>
      </c>
      <c r="B105" s="5" t="s">
        <v>59</v>
      </c>
      <c r="C105" s="6">
        <v>43586</v>
      </c>
      <c r="D105" s="5" t="s">
        <v>96</v>
      </c>
      <c r="E105" s="9">
        <v>703.5</v>
      </c>
      <c r="F105" s="5" t="s">
        <v>95</v>
      </c>
      <c r="G105" s="5" t="s">
        <v>94</v>
      </c>
      <c r="H105" s="5" t="s">
        <v>93</v>
      </c>
      <c r="I105" s="5" t="s">
        <v>92</v>
      </c>
      <c r="J105" s="5" t="s">
        <v>64</v>
      </c>
      <c r="K105" s="5" t="s">
        <v>177</v>
      </c>
      <c r="L105" s="5" t="s">
        <v>91</v>
      </c>
      <c r="M105" s="5" t="s">
        <v>18</v>
      </c>
    </row>
    <row r="106" spans="1:13">
      <c r="A106" s="5" t="s">
        <v>225</v>
      </c>
      <c r="B106" s="5" t="s">
        <v>59</v>
      </c>
      <c r="C106" s="6">
        <v>43586</v>
      </c>
      <c r="D106" s="5" t="s">
        <v>96</v>
      </c>
      <c r="E106" s="9">
        <v>539.16999999999996</v>
      </c>
      <c r="F106" s="5" t="s">
        <v>95</v>
      </c>
      <c r="G106" s="5" t="s">
        <v>94</v>
      </c>
      <c r="H106" s="5" t="s">
        <v>95</v>
      </c>
      <c r="I106" s="5" t="s">
        <v>102</v>
      </c>
      <c r="J106" s="5" t="s">
        <v>64</v>
      </c>
      <c r="K106" s="5" t="s">
        <v>177</v>
      </c>
      <c r="L106" s="5" t="s">
        <v>91</v>
      </c>
      <c r="M106" s="5" t="s">
        <v>18</v>
      </c>
    </row>
    <row r="107" spans="1:13">
      <c r="A107" s="5" t="s">
        <v>225</v>
      </c>
      <c r="B107" s="5" t="s">
        <v>59</v>
      </c>
      <c r="C107" s="6">
        <v>43586</v>
      </c>
      <c r="D107" s="5" t="s">
        <v>96</v>
      </c>
      <c r="E107" s="9">
        <v>142.46</v>
      </c>
      <c r="F107" s="5" t="s">
        <v>95</v>
      </c>
      <c r="G107" s="5" t="s">
        <v>94</v>
      </c>
      <c r="H107" s="5" t="s">
        <v>101</v>
      </c>
      <c r="I107" s="5" t="s">
        <v>100</v>
      </c>
      <c r="J107" s="5" t="s">
        <v>64</v>
      </c>
      <c r="K107" s="5" t="s">
        <v>177</v>
      </c>
      <c r="L107" s="5" t="s">
        <v>91</v>
      </c>
      <c r="M107" s="5" t="s">
        <v>18</v>
      </c>
    </row>
    <row r="108" spans="1:13">
      <c r="A108" s="5" t="s">
        <v>225</v>
      </c>
      <c r="B108" s="5" t="s">
        <v>59</v>
      </c>
      <c r="C108" s="6">
        <v>43586</v>
      </c>
      <c r="D108" s="5" t="s">
        <v>96</v>
      </c>
      <c r="E108" s="9">
        <v>410.13</v>
      </c>
      <c r="F108" s="5" t="s">
        <v>95</v>
      </c>
      <c r="G108" s="5" t="s">
        <v>94</v>
      </c>
      <c r="H108" s="5" t="s">
        <v>99</v>
      </c>
      <c r="I108" s="5" t="s">
        <v>98</v>
      </c>
      <c r="J108" s="5" t="s">
        <v>64</v>
      </c>
      <c r="K108" s="5" t="s">
        <v>177</v>
      </c>
      <c r="L108" s="5" t="s">
        <v>91</v>
      </c>
      <c r="M108" s="5" t="s">
        <v>18</v>
      </c>
    </row>
    <row r="109" spans="1:13">
      <c r="A109" s="5" t="s">
        <v>224</v>
      </c>
      <c r="B109" s="5" t="s">
        <v>59</v>
      </c>
      <c r="C109" s="6">
        <v>43642</v>
      </c>
      <c r="D109" s="5" t="s">
        <v>223</v>
      </c>
      <c r="E109" s="9">
        <v>1840</v>
      </c>
      <c r="F109" s="5" t="s">
        <v>222</v>
      </c>
      <c r="G109" s="5" t="s">
        <v>221</v>
      </c>
      <c r="H109" s="5" t="s">
        <v>220</v>
      </c>
      <c r="I109" s="5" t="s">
        <v>219</v>
      </c>
      <c r="J109" s="5" t="s">
        <v>218</v>
      </c>
      <c r="K109" s="5" t="s">
        <v>177</v>
      </c>
      <c r="L109" s="5" t="s">
        <v>217</v>
      </c>
      <c r="M109" s="5" t="s">
        <v>18</v>
      </c>
    </row>
    <row r="110" spans="1:13">
      <c r="A110" s="5" t="s">
        <v>213</v>
      </c>
      <c r="B110" s="5" t="s">
        <v>194</v>
      </c>
      <c r="C110" s="6">
        <v>43556</v>
      </c>
      <c r="D110" s="5" t="s">
        <v>216</v>
      </c>
      <c r="E110" s="9">
        <v>440</v>
      </c>
      <c r="F110" s="5" t="s">
        <v>214</v>
      </c>
      <c r="G110" s="5" t="s">
        <v>16</v>
      </c>
      <c r="H110" s="5" t="s">
        <v>16</v>
      </c>
      <c r="I110" s="5" t="s">
        <v>16</v>
      </c>
      <c r="J110" s="5" t="s">
        <v>168</v>
      </c>
      <c r="K110" s="5" t="s">
        <v>177</v>
      </c>
      <c r="L110" s="5" t="s">
        <v>207</v>
      </c>
      <c r="M110" s="5" t="s">
        <v>18</v>
      </c>
    </row>
    <row r="111" spans="1:13">
      <c r="A111" s="5" t="s">
        <v>213</v>
      </c>
      <c r="B111" s="5" t="s">
        <v>194</v>
      </c>
      <c r="C111" s="6">
        <v>43571</v>
      </c>
      <c r="D111" s="5" t="s">
        <v>215</v>
      </c>
      <c r="E111" s="9">
        <v>-15</v>
      </c>
      <c r="F111" s="5" t="s">
        <v>214</v>
      </c>
      <c r="G111" s="5" t="s">
        <v>16</v>
      </c>
      <c r="H111" s="5" t="s">
        <v>16</v>
      </c>
      <c r="I111" s="5" t="s">
        <v>22</v>
      </c>
      <c r="J111" s="5" t="s">
        <v>28</v>
      </c>
      <c r="K111" s="5" t="s">
        <v>177</v>
      </c>
      <c r="L111" s="5" t="s">
        <v>207</v>
      </c>
      <c r="M111" s="5" t="s">
        <v>18</v>
      </c>
    </row>
    <row r="112" spans="1:13">
      <c r="A112" s="5" t="s">
        <v>213</v>
      </c>
      <c r="B112" s="5" t="s">
        <v>59</v>
      </c>
      <c r="C112" s="6">
        <v>43601</v>
      </c>
      <c r="D112" s="5" t="s">
        <v>212</v>
      </c>
      <c r="E112" s="9">
        <v>714.41</v>
      </c>
      <c r="F112" s="5" t="s">
        <v>211</v>
      </c>
      <c r="G112" s="5" t="s">
        <v>210</v>
      </c>
      <c r="H112" s="5" t="s">
        <v>209</v>
      </c>
      <c r="I112" s="5" t="s">
        <v>208</v>
      </c>
      <c r="J112" s="5" t="s">
        <v>191</v>
      </c>
      <c r="K112" s="5" t="s">
        <v>177</v>
      </c>
      <c r="L112" s="5" t="s">
        <v>207</v>
      </c>
      <c r="M112" s="5" t="s">
        <v>18</v>
      </c>
    </row>
    <row r="113" spans="1:13">
      <c r="A113" s="5" t="s">
        <v>195</v>
      </c>
      <c r="B113" s="5" t="s">
        <v>73</v>
      </c>
      <c r="C113" s="6">
        <v>43497</v>
      </c>
      <c r="D113" s="5" t="s">
        <v>206</v>
      </c>
      <c r="E113" s="9">
        <v>188.4</v>
      </c>
      <c r="F113" s="5" t="s">
        <v>203</v>
      </c>
      <c r="G113" s="5" t="s">
        <v>16</v>
      </c>
      <c r="H113" s="5" t="s">
        <v>16</v>
      </c>
      <c r="I113" s="5" t="s">
        <v>16</v>
      </c>
      <c r="J113" s="5" t="s">
        <v>44</v>
      </c>
      <c r="K113" s="5" t="s">
        <v>177</v>
      </c>
      <c r="L113" s="5" t="s">
        <v>190</v>
      </c>
      <c r="M113" s="5" t="s">
        <v>18</v>
      </c>
    </row>
    <row r="114" spans="1:13">
      <c r="A114" s="5" t="s">
        <v>195</v>
      </c>
      <c r="B114" s="5" t="s">
        <v>73</v>
      </c>
      <c r="C114" s="6">
        <v>43497</v>
      </c>
      <c r="D114" s="5" t="s">
        <v>205</v>
      </c>
      <c r="E114" s="9">
        <v>188.4</v>
      </c>
      <c r="F114" s="5" t="s">
        <v>203</v>
      </c>
      <c r="G114" s="5" t="s">
        <v>16</v>
      </c>
      <c r="H114" s="5" t="s">
        <v>16</v>
      </c>
      <c r="I114" s="5" t="s">
        <v>16</v>
      </c>
      <c r="J114" s="5" t="s">
        <v>44</v>
      </c>
      <c r="K114" s="5" t="s">
        <v>177</v>
      </c>
      <c r="L114" s="5" t="s">
        <v>190</v>
      </c>
      <c r="M114" s="5" t="s">
        <v>18</v>
      </c>
    </row>
    <row r="115" spans="1:13">
      <c r="A115" s="5" t="s">
        <v>195</v>
      </c>
      <c r="B115" s="5" t="s">
        <v>73</v>
      </c>
      <c r="C115" s="6">
        <v>43497</v>
      </c>
      <c r="D115" s="5" t="s">
        <v>204</v>
      </c>
      <c r="E115" s="9">
        <v>188.4</v>
      </c>
      <c r="F115" s="5" t="s">
        <v>203</v>
      </c>
      <c r="G115" s="5" t="s">
        <v>16</v>
      </c>
      <c r="H115" s="5" t="s">
        <v>16</v>
      </c>
      <c r="I115" s="5" t="s">
        <v>16</v>
      </c>
      <c r="J115" s="5" t="s">
        <v>44</v>
      </c>
      <c r="K115" s="5" t="s">
        <v>177</v>
      </c>
      <c r="L115" s="5" t="s">
        <v>190</v>
      </c>
      <c r="M115" s="5" t="s">
        <v>18</v>
      </c>
    </row>
    <row r="116" spans="1:13">
      <c r="A116" s="5" t="s">
        <v>195</v>
      </c>
      <c r="B116" s="5" t="s">
        <v>194</v>
      </c>
      <c r="C116" s="6">
        <v>43525</v>
      </c>
      <c r="D116" s="5" t="s">
        <v>197</v>
      </c>
      <c r="E116" s="9">
        <v>347.5</v>
      </c>
      <c r="F116" s="5" t="s">
        <v>192</v>
      </c>
      <c r="G116" s="5" t="s">
        <v>16</v>
      </c>
      <c r="H116" s="5" t="s">
        <v>16</v>
      </c>
      <c r="I116" s="5" t="s">
        <v>16</v>
      </c>
      <c r="J116" s="5" t="s">
        <v>25</v>
      </c>
      <c r="K116" s="5" t="s">
        <v>177</v>
      </c>
      <c r="L116" s="5" t="s">
        <v>190</v>
      </c>
      <c r="M116" s="5" t="s">
        <v>18</v>
      </c>
    </row>
    <row r="117" spans="1:13">
      <c r="A117" s="5" t="s">
        <v>195</v>
      </c>
      <c r="B117" s="5" t="s">
        <v>194</v>
      </c>
      <c r="C117" s="6">
        <v>43525</v>
      </c>
      <c r="D117" s="5" t="s">
        <v>193</v>
      </c>
      <c r="E117" s="9">
        <v>149.5</v>
      </c>
      <c r="F117" s="5" t="s">
        <v>192</v>
      </c>
      <c r="G117" s="5" t="s">
        <v>16</v>
      </c>
      <c r="H117" s="5" t="s">
        <v>16</v>
      </c>
      <c r="I117" s="5" t="s">
        <v>16</v>
      </c>
      <c r="J117" s="5" t="s">
        <v>25</v>
      </c>
      <c r="K117" s="5" t="s">
        <v>177</v>
      </c>
      <c r="L117" s="5" t="s">
        <v>190</v>
      </c>
      <c r="M117" s="5" t="s">
        <v>18</v>
      </c>
    </row>
    <row r="118" spans="1:13">
      <c r="A118" s="5" t="s">
        <v>195</v>
      </c>
      <c r="B118" s="5" t="s">
        <v>59</v>
      </c>
      <c r="C118" s="6">
        <v>43600</v>
      </c>
      <c r="D118" s="5" t="s">
        <v>202</v>
      </c>
      <c r="E118" s="9">
        <v>115</v>
      </c>
      <c r="F118" s="5" t="s">
        <v>200</v>
      </c>
      <c r="G118" s="5" t="s">
        <v>201</v>
      </c>
      <c r="H118" s="5" t="s">
        <v>200</v>
      </c>
      <c r="I118" s="5" t="s">
        <v>199</v>
      </c>
      <c r="J118" s="5" t="s">
        <v>198</v>
      </c>
      <c r="K118" s="5" t="s">
        <v>177</v>
      </c>
      <c r="L118" s="5" t="s">
        <v>190</v>
      </c>
      <c r="M118" s="5" t="s">
        <v>18</v>
      </c>
    </row>
    <row r="119" spans="1:13">
      <c r="A119" s="5" t="s">
        <v>195</v>
      </c>
      <c r="B119" s="5" t="s">
        <v>194</v>
      </c>
      <c r="C119" s="6">
        <v>43601</v>
      </c>
      <c r="D119" s="5" t="s">
        <v>197</v>
      </c>
      <c r="E119" s="9">
        <v>695</v>
      </c>
      <c r="F119" s="5" t="s">
        <v>192</v>
      </c>
      <c r="G119" s="5" t="s">
        <v>16</v>
      </c>
      <c r="H119" s="5" t="s">
        <v>16</v>
      </c>
      <c r="I119" s="5" t="s">
        <v>22</v>
      </c>
      <c r="J119" s="5" t="s">
        <v>191</v>
      </c>
      <c r="K119" s="5" t="s">
        <v>177</v>
      </c>
      <c r="L119" s="5" t="s">
        <v>190</v>
      </c>
      <c r="M119" s="5" t="s">
        <v>18</v>
      </c>
    </row>
    <row r="120" spans="1:13">
      <c r="A120" s="5" t="s">
        <v>195</v>
      </c>
      <c r="B120" s="5" t="s">
        <v>194</v>
      </c>
      <c r="C120" s="6">
        <v>43601</v>
      </c>
      <c r="D120" s="5" t="s">
        <v>196</v>
      </c>
      <c r="E120" s="9">
        <v>1299.03</v>
      </c>
      <c r="F120" s="5" t="s">
        <v>192</v>
      </c>
      <c r="G120" s="5" t="s">
        <v>16</v>
      </c>
      <c r="H120" s="5" t="s">
        <v>16</v>
      </c>
      <c r="I120" s="5" t="s">
        <v>22</v>
      </c>
      <c r="J120" s="5" t="s">
        <v>191</v>
      </c>
      <c r="K120" s="5" t="s">
        <v>177</v>
      </c>
      <c r="L120" s="5" t="s">
        <v>190</v>
      </c>
      <c r="M120" s="5" t="s">
        <v>18</v>
      </c>
    </row>
    <row r="121" spans="1:13">
      <c r="A121" s="5" t="s">
        <v>195</v>
      </c>
      <c r="B121" s="5" t="s">
        <v>194</v>
      </c>
      <c r="C121" s="6">
        <v>43601</v>
      </c>
      <c r="D121" s="5" t="s">
        <v>193</v>
      </c>
      <c r="E121" s="9">
        <v>299</v>
      </c>
      <c r="F121" s="5" t="s">
        <v>192</v>
      </c>
      <c r="G121" s="5" t="s">
        <v>16</v>
      </c>
      <c r="H121" s="5" t="s">
        <v>16</v>
      </c>
      <c r="I121" s="5" t="s">
        <v>22</v>
      </c>
      <c r="J121" s="5" t="s">
        <v>191</v>
      </c>
      <c r="K121" s="5" t="s">
        <v>177</v>
      </c>
      <c r="L121" s="5" t="s">
        <v>190</v>
      </c>
      <c r="M121" s="5" t="s">
        <v>18</v>
      </c>
    </row>
    <row r="122" spans="1:13">
      <c r="A122" s="5" t="s">
        <v>183</v>
      </c>
      <c r="B122" s="5" t="s">
        <v>59</v>
      </c>
      <c r="C122" s="6">
        <v>43549</v>
      </c>
      <c r="D122" s="5" t="s">
        <v>189</v>
      </c>
      <c r="E122" s="9">
        <v>6231.6</v>
      </c>
      <c r="F122" s="5" t="s">
        <v>188</v>
      </c>
      <c r="G122" s="5" t="s">
        <v>187</v>
      </c>
      <c r="H122" s="5" t="s">
        <v>186</v>
      </c>
      <c r="I122" s="5" t="s">
        <v>185</v>
      </c>
      <c r="J122" s="5" t="s">
        <v>184</v>
      </c>
      <c r="K122" s="5" t="s">
        <v>177</v>
      </c>
      <c r="L122" s="5" t="s">
        <v>176</v>
      </c>
      <c r="M122" s="5" t="s">
        <v>18</v>
      </c>
    </row>
    <row r="123" spans="1:13">
      <c r="A123" s="5" t="s">
        <v>183</v>
      </c>
      <c r="B123" s="5" t="s">
        <v>59</v>
      </c>
      <c r="C123" s="6">
        <v>43623</v>
      </c>
      <c r="D123" s="5" t="s">
        <v>182</v>
      </c>
      <c r="E123" s="9">
        <v>2210.3000000000002</v>
      </c>
      <c r="F123" s="5" t="s">
        <v>181</v>
      </c>
      <c r="G123" s="5" t="s">
        <v>180</v>
      </c>
      <c r="H123" s="5" t="s">
        <v>179</v>
      </c>
      <c r="I123" s="5" t="s">
        <v>178</v>
      </c>
      <c r="J123" s="5" t="s">
        <v>142</v>
      </c>
      <c r="K123" s="5" t="s">
        <v>177</v>
      </c>
      <c r="L123" s="5" t="s">
        <v>176</v>
      </c>
      <c r="M123" s="5" t="s">
        <v>18</v>
      </c>
    </row>
    <row r="124" spans="1:13">
      <c r="A124" s="5" t="s">
        <v>175</v>
      </c>
      <c r="B124" s="5" t="s">
        <v>68</v>
      </c>
      <c r="C124" s="6">
        <v>43399</v>
      </c>
      <c r="D124" s="5" t="s">
        <v>50</v>
      </c>
      <c r="E124" s="9">
        <v>115.59</v>
      </c>
      <c r="F124" s="5" t="s">
        <v>22</v>
      </c>
      <c r="G124" s="5" t="s">
        <v>16</v>
      </c>
      <c r="H124" s="5" t="s">
        <v>16</v>
      </c>
      <c r="I124" s="5" t="s">
        <v>22</v>
      </c>
      <c r="J124" s="5" t="s">
        <v>69</v>
      </c>
      <c r="K124" s="5" t="s">
        <v>132</v>
      </c>
      <c r="L124" s="5" t="s">
        <v>50</v>
      </c>
      <c r="M124" s="5" t="s">
        <v>18</v>
      </c>
    </row>
    <row r="125" spans="1:13">
      <c r="A125" s="5" t="s">
        <v>175</v>
      </c>
      <c r="B125" s="5" t="s">
        <v>35</v>
      </c>
      <c r="C125" s="6">
        <v>43399</v>
      </c>
      <c r="D125" s="5" t="s">
        <v>50</v>
      </c>
      <c r="E125" s="9">
        <v>211.5</v>
      </c>
      <c r="F125" s="5" t="s">
        <v>22</v>
      </c>
      <c r="G125" s="5" t="s">
        <v>16</v>
      </c>
      <c r="H125" s="5" t="s">
        <v>16</v>
      </c>
      <c r="I125" s="5" t="s">
        <v>22</v>
      </c>
      <c r="J125" s="5" t="s">
        <v>69</v>
      </c>
      <c r="K125" s="5" t="s">
        <v>132</v>
      </c>
      <c r="L125" s="5" t="s">
        <v>50</v>
      </c>
      <c r="M125" s="5" t="s">
        <v>18</v>
      </c>
    </row>
    <row r="126" spans="1:13">
      <c r="A126" s="5" t="s">
        <v>175</v>
      </c>
      <c r="B126" s="5" t="s">
        <v>68</v>
      </c>
      <c r="C126" s="6">
        <v>43413</v>
      </c>
      <c r="D126" s="5" t="s">
        <v>50</v>
      </c>
      <c r="E126" s="9">
        <v>1682.69</v>
      </c>
      <c r="F126" s="5" t="s">
        <v>16</v>
      </c>
      <c r="G126" s="5" t="s">
        <v>16</v>
      </c>
      <c r="H126" s="5" t="s">
        <v>16</v>
      </c>
      <c r="I126" s="5" t="s">
        <v>16</v>
      </c>
      <c r="J126" s="5" t="s">
        <v>49</v>
      </c>
      <c r="K126" s="5" t="s">
        <v>132</v>
      </c>
      <c r="L126" s="5" t="s">
        <v>50</v>
      </c>
      <c r="M126" s="5" t="s">
        <v>18</v>
      </c>
    </row>
    <row r="127" spans="1:13">
      <c r="A127" s="5" t="s">
        <v>175</v>
      </c>
      <c r="B127" s="5" t="s">
        <v>68</v>
      </c>
      <c r="C127" s="6">
        <v>43427</v>
      </c>
      <c r="D127" s="5" t="s">
        <v>50</v>
      </c>
      <c r="E127" s="9">
        <v>2606.4299999999998</v>
      </c>
      <c r="F127" s="5" t="s">
        <v>16</v>
      </c>
      <c r="G127" s="5" t="s">
        <v>16</v>
      </c>
      <c r="H127" s="5" t="s">
        <v>16</v>
      </c>
      <c r="I127" s="5" t="s">
        <v>16</v>
      </c>
      <c r="J127" s="5" t="s">
        <v>48</v>
      </c>
      <c r="K127" s="5" t="s">
        <v>132</v>
      </c>
      <c r="L127" s="5" t="s">
        <v>50</v>
      </c>
      <c r="M127" s="5" t="s">
        <v>18</v>
      </c>
    </row>
    <row r="128" spans="1:13">
      <c r="A128" s="5" t="s">
        <v>175</v>
      </c>
      <c r="B128" s="5" t="s">
        <v>35</v>
      </c>
      <c r="C128" s="6">
        <v>43427</v>
      </c>
      <c r="D128" s="5" t="s">
        <v>50</v>
      </c>
      <c r="E128" s="9">
        <v>384.75</v>
      </c>
      <c r="F128" s="5" t="s">
        <v>22</v>
      </c>
      <c r="G128" s="5" t="s">
        <v>16</v>
      </c>
      <c r="H128" s="5" t="s">
        <v>16</v>
      </c>
      <c r="I128" s="5" t="s">
        <v>22</v>
      </c>
      <c r="J128" s="5" t="s">
        <v>48</v>
      </c>
      <c r="K128" s="5" t="s">
        <v>132</v>
      </c>
      <c r="L128" s="5" t="s">
        <v>50</v>
      </c>
      <c r="M128" s="5" t="s">
        <v>18</v>
      </c>
    </row>
    <row r="129" spans="1:13">
      <c r="A129" s="5" t="s">
        <v>175</v>
      </c>
      <c r="B129" s="5" t="s">
        <v>68</v>
      </c>
      <c r="C129" s="6">
        <v>43441</v>
      </c>
      <c r="D129" s="5" t="s">
        <v>50</v>
      </c>
      <c r="E129" s="9">
        <v>5327.23</v>
      </c>
      <c r="F129" s="5" t="s">
        <v>16</v>
      </c>
      <c r="G129" s="5" t="s">
        <v>16</v>
      </c>
      <c r="H129" s="5" t="s">
        <v>16</v>
      </c>
      <c r="I129" s="5" t="s">
        <v>16</v>
      </c>
      <c r="J129" s="5" t="s">
        <v>23</v>
      </c>
      <c r="K129" s="5" t="s">
        <v>132</v>
      </c>
      <c r="L129" s="5" t="s">
        <v>50</v>
      </c>
      <c r="M129" s="5" t="s">
        <v>18</v>
      </c>
    </row>
    <row r="130" spans="1:13">
      <c r="A130" s="5" t="s">
        <v>175</v>
      </c>
      <c r="B130" s="5" t="s">
        <v>35</v>
      </c>
      <c r="C130" s="6">
        <v>43441</v>
      </c>
      <c r="D130" s="5" t="s">
        <v>50</v>
      </c>
      <c r="E130" s="9">
        <v>1796.21</v>
      </c>
      <c r="F130" s="5" t="s">
        <v>22</v>
      </c>
      <c r="G130" s="5" t="s">
        <v>16</v>
      </c>
      <c r="H130" s="5" t="s">
        <v>16</v>
      </c>
      <c r="I130" s="5" t="s">
        <v>22</v>
      </c>
      <c r="J130" s="5" t="s">
        <v>23</v>
      </c>
      <c r="K130" s="5" t="s">
        <v>132</v>
      </c>
      <c r="L130" s="5" t="s">
        <v>50</v>
      </c>
      <c r="M130" s="5" t="s">
        <v>18</v>
      </c>
    </row>
    <row r="131" spans="1:13">
      <c r="A131" s="5" t="s">
        <v>175</v>
      </c>
      <c r="B131" s="5" t="s">
        <v>68</v>
      </c>
      <c r="C131" s="6">
        <v>43455</v>
      </c>
      <c r="D131" s="5" t="s">
        <v>50</v>
      </c>
      <c r="E131" s="9">
        <v>3240.98</v>
      </c>
      <c r="F131" s="5" t="s">
        <v>16</v>
      </c>
      <c r="G131" s="5" t="s">
        <v>16</v>
      </c>
      <c r="H131" s="5" t="s">
        <v>16</v>
      </c>
      <c r="I131" s="5" t="s">
        <v>16</v>
      </c>
      <c r="J131" s="5" t="s">
        <v>47</v>
      </c>
      <c r="K131" s="5" t="s">
        <v>132</v>
      </c>
      <c r="L131" s="5" t="s">
        <v>50</v>
      </c>
      <c r="M131" s="5" t="s">
        <v>18</v>
      </c>
    </row>
    <row r="132" spans="1:13">
      <c r="A132" s="5" t="s">
        <v>175</v>
      </c>
      <c r="B132" s="5" t="s">
        <v>35</v>
      </c>
      <c r="C132" s="6">
        <v>43455</v>
      </c>
      <c r="D132" s="5" t="s">
        <v>50</v>
      </c>
      <c r="E132" s="9">
        <v>5024.74</v>
      </c>
      <c r="F132" s="5" t="s">
        <v>22</v>
      </c>
      <c r="G132" s="5" t="s">
        <v>16</v>
      </c>
      <c r="H132" s="5" t="s">
        <v>16</v>
      </c>
      <c r="I132" s="5" t="s">
        <v>22</v>
      </c>
      <c r="J132" s="5" t="s">
        <v>47</v>
      </c>
      <c r="K132" s="5" t="s">
        <v>132</v>
      </c>
      <c r="L132" s="5" t="s">
        <v>50</v>
      </c>
      <c r="M132" s="5" t="s">
        <v>18</v>
      </c>
    </row>
    <row r="133" spans="1:13">
      <c r="A133" s="5" t="s">
        <v>175</v>
      </c>
      <c r="B133" s="5" t="s">
        <v>68</v>
      </c>
      <c r="C133" s="6">
        <v>43469</v>
      </c>
      <c r="D133" s="5" t="s">
        <v>50</v>
      </c>
      <c r="E133" s="9">
        <v>3163.04</v>
      </c>
      <c r="F133" s="5" t="s">
        <v>22</v>
      </c>
      <c r="G133" s="5" t="s">
        <v>16</v>
      </c>
      <c r="H133" s="5" t="s">
        <v>16</v>
      </c>
      <c r="I133" s="5" t="s">
        <v>22</v>
      </c>
      <c r="J133" s="5" t="s">
        <v>46</v>
      </c>
      <c r="K133" s="5" t="s">
        <v>132</v>
      </c>
      <c r="L133" s="5" t="s">
        <v>50</v>
      </c>
      <c r="M133" s="5" t="s">
        <v>18</v>
      </c>
    </row>
    <row r="134" spans="1:13">
      <c r="A134" s="5" t="s">
        <v>175</v>
      </c>
      <c r="B134" s="5" t="s">
        <v>68</v>
      </c>
      <c r="C134" s="6">
        <v>43483</v>
      </c>
      <c r="D134" s="5" t="s">
        <v>50</v>
      </c>
      <c r="E134" s="9">
        <v>1665.23</v>
      </c>
      <c r="F134" s="5" t="s">
        <v>16</v>
      </c>
      <c r="G134" s="5" t="s">
        <v>16</v>
      </c>
      <c r="H134" s="5" t="s">
        <v>16</v>
      </c>
      <c r="I134" s="5" t="s">
        <v>16</v>
      </c>
      <c r="J134" s="5" t="s">
        <v>45</v>
      </c>
      <c r="K134" s="5" t="s">
        <v>132</v>
      </c>
      <c r="L134" s="5" t="s">
        <v>50</v>
      </c>
      <c r="M134" s="5" t="s">
        <v>18</v>
      </c>
    </row>
    <row r="135" spans="1:13">
      <c r="A135" s="5" t="s">
        <v>175</v>
      </c>
      <c r="B135" s="5" t="s">
        <v>68</v>
      </c>
      <c r="C135" s="6">
        <v>43497</v>
      </c>
      <c r="D135" s="5" t="s">
        <v>50</v>
      </c>
      <c r="E135" s="9">
        <v>2762.41</v>
      </c>
      <c r="F135" s="5" t="s">
        <v>22</v>
      </c>
      <c r="G135" s="5" t="s">
        <v>16</v>
      </c>
      <c r="H135" s="5" t="s">
        <v>16</v>
      </c>
      <c r="I135" s="5" t="s">
        <v>22</v>
      </c>
      <c r="J135" s="5" t="s">
        <v>44</v>
      </c>
      <c r="K135" s="5" t="s">
        <v>132</v>
      </c>
      <c r="L135" s="5" t="s">
        <v>50</v>
      </c>
      <c r="M135" s="5" t="s">
        <v>18</v>
      </c>
    </row>
    <row r="136" spans="1:13">
      <c r="A136" s="5" t="s">
        <v>175</v>
      </c>
      <c r="B136" s="5" t="s">
        <v>35</v>
      </c>
      <c r="C136" s="6">
        <v>43497</v>
      </c>
      <c r="D136" s="5" t="s">
        <v>50</v>
      </c>
      <c r="E136" s="9">
        <v>255.58</v>
      </c>
      <c r="F136" s="5" t="s">
        <v>22</v>
      </c>
      <c r="G136" s="5" t="s">
        <v>16</v>
      </c>
      <c r="H136" s="5" t="s">
        <v>16</v>
      </c>
      <c r="I136" s="5" t="s">
        <v>22</v>
      </c>
      <c r="J136" s="5" t="s">
        <v>44</v>
      </c>
      <c r="K136" s="5" t="s">
        <v>132</v>
      </c>
      <c r="L136" s="5" t="s">
        <v>50</v>
      </c>
      <c r="M136" s="5" t="s">
        <v>18</v>
      </c>
    </row>
    <row r="137" spans="1:13">
      <c r="A137" s="5" t="s">
        <v>175</v>
      </c>
      <c r="B137" s="5" t="s">
        <v>68</v>
      </c>
      <c r="C137" s="6">
        <v>43511</v>
      </c>
      <c r="D137" s="5" t="s">
        <v>50</v>
      </c>
      <c r="E137" s="9">
        <v>4584.5200000000004</v>
      </c>
      <c r="F137" s="5" t="s">
        <v>16</v>
      </c>
      <c r="G137" s="5" t="s">
        <v>16</v>
      </c>
      <c r="H137" s="5" t="s">
        <v>16</v>
      </c>
      <c r="I137" s="5" t="s">
        <v>16</v>
      </c>
      <c r="J137" s="5" t="s">
        <v>43</v>
      </c>
      <c r="K137" s="5" t="s">
        <v>132</v>
      </c>
      <c r="L137" s="5" t="s">
        <v>50</v>
      </c>
      <c r="M137" s="5" t="s">
        <v>18</v>
      </c>
    </row>
    <row r="138" spans="1:13">
      <c r="A138" s="5" t="s">
        <v>175</v>
      </c>
      <c r="B138" s="5" t="s">
        <v>35</v>
      </c>
      <c r="C138" s="6">
        <v>43511</v>
      </c>
      <c r="D138" s="5" t="s">
        <v>50</v>
      </c>
      <c r="E138" s="9">
        <v>757.17</v>
      </c>
      <c r="F138" s="5" t="s">
        <v>22</v>
      </c>
      <c r="G138" s="5" t="s">
        <v>16</v>
      </c>
      <c r="H138" s="5" t="s">
        <v>16</v>
      </c>
      <c r="I138" s="5" t="s">
        <v>22</v>
      </c>
      <c r="J138" s="5" t="s">
        <v>43</v>
      </c>
      <c r="K138" s="5" t="s">
        <v>132</v>
      </c>
      <c r="L138" s="5" t="s">
        <v>50</v>
      </c>
      <c r="M138" s="5" t="s">
        <v>18</v>
      </c>
    </row>
    <row r="139" spans="1:13">
      <c r="A139" s="5" t="s">
        <v>175</v>
      </c>
      <c r="B139" s="5" t="s">
        <v>68</v>
      </c>
      <c r="C139" s="6">
        <v>43525</v>
      </c>
      <c r="D139" s="5" t="s">
        <v>50</v>
      </c>
      <c r="E139" s="9">
        <v>7820.41</v>
      </c>
      <c r="F139" s="5" t="s">
        <v>16</v>
      </c>
      <c r="G139" s="5" t="s">
        <v>16</v>
      </c>
      <c r="H139" s="5" t="s">
        <v>16</v>
      </c>
      <c r="I139" s="5" t="s">
        <v>16</v>
      </c>
      <c r="J139" s="5" t="s">
        <v>25</v>
      </c>
      <c r="K139" s="5" t="s">
        <v>132</v>
      </c>
      <c r="L139" s="5" t="s">
        <v>50</v>
      </c>
      <c r="M139" s="5" t="s">
        <v>18</v>
      </c>
    </row>
    <row r="140" spans="1:13">
      <c r="A140" s="5" t="s">
        <v>175</v>
      </c>
      <c r="B140" s="5" t="s">
        <v>35</v>
      </c>
      <c r="C140" s="6">
        <v>43525</v>
      </c>
      <c r="D140" s="5" t="s">
        <v>50</v>
      </c>
      <c r="E140" s="9">
        <v>467.17</v>
      </c>
      <c r="F140" s="5" t="s">
        <v>16</v>
      </c>
      <c r="G140" s="5" t="s">
        <v>16</v>
      </c>
      <c r="H140" s="5" t="s">
        <v>16</v>
      </c>
      <c r="I140" s="5" t="s">
        <v>16</v>
      </c>
      <c r="J140" s="5" t="s">
        <v>25</v>
      </c>
      <c r="K140" s="5" t="s">
        <v>132</v>
      </c>
      <c r="L140" s="5" t="s">
        <v>50</v>
      </c>
      <c r="M140" s="5" t="s">
        <v>18</v>
      </c>
    </row>
    <row r="141" spans="1:13">
      <c r="A141" s="5" t="s">
        <v>175</v>
      </c>
      <c r="B141" s="5" t="s">
        <v>68</v>
      </c>
      <c r="C141" s="6">
        <v>43539</v>
      </c>
      <c r="D141" s="5" t="s">
        <v>50</v>
      </c>
      <c r="E141" s="9">
        <v>6199.87</v>
      </c>
      <c r="F141" s="5" t="s">
        <v>22</v>
      </c>
      <c r="G141" s="5" t="s">
        <v>16</v>
      </c>
      <c r="H141" s="5" t="s">
        <v>16</v>
      </c>
      <c r="I141" s="5" t="s">
        <v>22</v>
      </c>
      <c r="J141" s="5" t="s">
        <v>42</v>
      </c>
      <c r="K141" s="5" t="s">
        <v>132</v>
      </c>
      <c r="L141" s="5" t="s">
        <v>50</v>
      </c>
      <c r="M141" s="5" t="s">
        <v>18</v>
      </c>
    </row>
    <row r="142" spans="1:13">
      <c r="A142" s="5" t="s">
        <v>175</v>
      </c>
      <c r="B142" s="5" t="s">
        <v>35</v>
      </c>
      <c r="C142" s="6">
        <v>43539</v>
      </c>
      <c r="D142" s="5" t="s">
        <v>50</v>
      </c>
      <c r="E142" s="9">
        <v>3341.01</v>
      </c>
      <c r="F142" s="5" t="s">
        <v>22</v>
      </c>
      <c r="G142" s="5" t="s">
        <v>16</v>
      </c>
      <c r="H142" s="5" t="s">
        <v>16</v>
      </c>
      <c r="I142" s="5" t="s">
        <v>22</v>
      </c>
      <c r="J142" s="5" t="s">
        <v>42</v>
      </c>
      <c r="K142" s="5" t="s">
        <v>132</v>
      </c>
      <c r="L142" s="5" t="s">
        <v>50</v>
      </c>
      <c r="M142" s="5" t="s">
        <v>18</v>
      </c>
    </row>
    <row r="143" spans="1:13">
      <c r="A143" s="5" t="s">
        <v>175</v>
      </c>
      <c r="B143" s="5" t="s">
        <v>68</v>
      </c>
      <c r="C143" s="6">
        <v>43553</v>
      </c>
      <c r="D143" s="5" t="s">
        <v>50</v>
      </c>
      <c r="E143" s="9">
        <v>8639.64</v>
      </c>
      <c r="F143" s="5" t="s">
        <v>16</v>
      </c>
      <c r="G143" s="5" t="s">
        <v>16</v>
      </c>
      <c r="H143" s="5" t="s">
        <v>16</v>
      </c>
      <c r="I143" s="5" t="s">
        <v>16</v>
      </c>
      <c r="J143" s="5" t="s">
        <v>27</v>
      </c>
      <c r="K143" s="5" t="s">
        <v>132</v>
      </c>
      <c r="L143" s="5" t="s">
        <v>50</v>
      </c>
      <c r="M143" s="5" t="s">
        <v>18</v>
      </c>
    </row>
    <row r="144" spans="1:13">
      <c r="A144" s="5" t="s">
        <v>175</v>
      </c>
      <c r="B144" s="5" t="s">
        <v>35</v>
      </c>
      <c r="C144" s="6">
        <v>43553</v>
      </c>
      <c r="D144" s="5" t="s">
        <v>50</v>
      </c>
      <c r="E144" s="9">
        <v>5748.02</v>
      </c>
      <c r="F144" s="5" t="s">
        <v>16</v>
      </c>
      <c r="G144" s="5" t="s">
        <v>16</v>
      </c>
      <c r="H144" s="5" t="s">
        <v>16</v>
      </c>
      <c r="I144" s="5" t="s">
        <v>16</v>
      </c>
      <c r="J144" s="5" t="s">
        <v>27</v>
      </c>
      <c r="K144" s="5" t="s">
        <v>132</v>
      </c>
      <c r="L144" s="5" t="s">
        <v>50</v>
      </c>
      <c r="M144" s="5" t="s">
        <v>18</v>
      </c>
    </row>
    <row r="145" spans="1:13">
      <c r="A145" s="5" t="s">
        <v>175</v>
      </c>
      <c r="B145" s="5" t="s">
        <v>68</v>
      </c>
      <c r="C145" s="6">
        <v>43567</v>
      </c>
      <c r="D145" s="5" t="s">
        <v>50</v>
      </c>
      <c r="E145" s="9">
        <v>5318.41</v>
      </c>
      <c r="F145" s="5" t="s">
        <v>22</v>
      </c>
      <c r="G145" s="5" t="s">
        <v>16</v>
      </c>
      <c r="H145" s="5" t="s">
        <v>16</v>
      </c>
      <c r="I145" s="5" t="s">
        <v>22</v>
      </c>
      <c r="J145" s="5" t="s">
        <v>41</v>
      </c>
      <c r="K145" s="5" t="s">
        <v>132</v>
      </c>
      <c r="L145" s="5" t="s">
        <v>50</v>
      </c>
      <c r="M145" s="5" t="s">
        <v>18</v>
      </c>
    </row>
    <row r="146" spans="1:13">
      <c r="A146" s="5" t="s">
        <v>175</v>
      </c>
      <c r="B146" s="5" t="s">
        <v>35</v>
      </c>
      <c r="C146" s="6">
        <v>43567</v>
      </c>
      <c r="D146" s="5" t="s">
        <v>50</v>
      </c>
      <c r="E146" s="9">
        <v>10349.68</v>
      </c>
      <c r="F146" s="5" t="s">
        <v>22</v>
      </c>
      <c r="G146" s="5" t="s">
        <v>16</v>
      </c>
      <c r="H146" s="5" t="s">
        <v>16</v>
      </c>
      <c r="I146" s="5" t="s">
        <v>22</v>
      </c>
      <c r="J146" s="5" t="s">
        <v>41</v>
      </c>
      <c r="K146" s="5" t="s">
        <v>132</v>
      </c>
      <c r="L146" s="5" t="s">
        <v>50</v>
      </c>
      <c r="M146" s="5" t="s">
        <v>18</v>
      </c>
    </row>
    <row r="147" spans="1:13">
      <c r="A147" s="5" t="s">
        <v>175</v>
      </c>
      <c r="B147" s="5" t="s">
        <v>68</v>
      </c>
      <c r="C147" s="6">
        <v>43581</v>
      </c>
      <c r="D147" s="5" t="s">
        <v>50</v>
      </c>
      <c r="E147" s="9">
        <v>6687.3</v>
      </c>
      <c r="F147" s="5" t="s">
        <v>16</v>
      </c>
      <c r="G147" s="5" t="s">
        <v>16</v>
      </c>
      <c r="H147" s="5" t="s">
        <v>16</v>
      </c>
      <c r="I147" s="5" t="s">
        <v>16</v>
      </c>
      <c r="J147" s="5" t="s">
        <v>40</v>
      </c>
      <c r="K147" s="5" t="s">
        <v>132</v>
      </c>
      <c r="L147" s="5" t="s">
        <v>50</v>
      </c>
      <c r="M147" s="5" t="s">
        <v>18</v>
      </c>
    </row>
    <row r="148" spans="1:13">
      <c r="A148" s="5" t="s">
        <v>175</v>
      </c>
      <c r="B148" s="5" t="s">
        <v>35</v>
      </c>
      <c r="C148" s="6">
        <v>43581</v>
      </c>
      <c r="D148" s="5" t="s">
        <v>50</v>
      </c>
      <c r="E148" s="9">
        <v>8670.16</v>
      </c>
      <c r="F148" s="5" t="s">
        <v>22</v>
      </c>
      <c r="G148" s="5" t="s">
        <v>16</v>
      </c>
      <c r="H148" s="5" t="s">
        <v>16</v>
      </c>
      <c r="I148" s="5" t="s">
        <v>22</v>
      </c>
      <c r="J148" s="5" t="s">
        <v>40</v>
      </c>
      <c r="K148" s="5" t="s">
        <v>132</v>
      </c>
      <c r="L148" s="5" t="s">
        <v>50</v>
      </c>
      <c r="M148" s="5" t="s">
        <v>18</v>
      </c>
    </row>
    <row r="149" spans="1:13">
      <c r="A149" s="5" t="s">
        <v>175</v>
      </c>
      <c r="B149" s="5" t="s">
        <v>68</v>
      </c>
      <c r="C149" s="6">
        <v>43595</v>
      </c>
      <c r="D149" s="5" t="s">
        <v>50</v>
      </c>
      <c r="E149" s="9">
        <v>7588.02</v>
      </c>
      <c r="F149" s="5" t="s">
        <v>16</v>
      </c>
      <c r="G149" s="5" t="s">
        <v>16</v>
      </c>
      <c r="H149" s="5" t="s">
        <v>16</v>
      </c>
      <c r="I149" s="5" t="s">
        <v>16</v>
      </c>
      <c r="J149" s="5" t="s">
        <v>39</v>
      </c>
      <c r="K149" s="5" t="s">
        <v>132</v>
      </c>
      <c r="L149" s="5" t="s">
        <v>50</v>
      </c>
      <c r="M149" s="5" t="s">
        <v>18</v>
      </c>
    </row>
    <row r="150" spans="1:13">
      <c r="A150" s="5" t="s">
        <v>175</v>
      </c>
      <c r="B150" s="5" t="s">
        <v>35</v>
      </c>
      <c r="C150" s="6">
        <v>43595</v>
      </c>
      <c r="D150" s="5" t="s">
        <v>50</v>
      </c>
      <c r="E150" s="9">
        <v>10166.39</v>
      </c>
      <c r="F150" s="5" t="s">
        <v>22</v>
      </c>
      <c r="G150" s="5" t="s">
        <v>16</v>
      </c>
      <c r="H150" s="5" t="s">
        <v>16</v>
      </c>
      <c r="I150" s="5" t="s">
        <v>22</v>
      </c>
      <c r="J150" s="5" t="s">
        <v>39</v>
      </c>
      <c r="K150" s="5" t="s">
        <v>132</v>
      </c>
      <c r="L150" s="5" t="s">
        <v>50</v>
      </c>
      <c r="M150" s="5" t="s">
        <v>18</v>
      </c>
    </row>
    <row r="151" spans="1:13">
      <c r="A151" s="5" t="s">
        <v>175</v>
      </c>
      <c r="B151" s="5" t="s">
        <v>68</v>
      </c>
      <c r="C151" s="6">
        <v>43609</v>
      </c>
      <c r="D151" s="5" t="s">
        <v>50</v>
      </c>
      <c r="E151" s="9">
        <v>9064.3799999999992</v>
      </c>
      <c r="F151" s="5" t="s">
        <v>16</v>
      </c>
      <c r="G151" s="5" t="s">
        <v>16</v>
      </c>
      <c r="H151" s="5" t="s">
        <v>16</v>
      </c>
      <c r="I151" s="5" t="s">
        <v>16</v>
      </c>
      <c r="J151" s="5" t="s">
        <v>38</v>
      </c>
      <c r="K151" s="5" t="s">
        <v>132</v>
      </c>
      <c r="L151" s="5" t="s">
        <v>50</v>
      </c>
      <c r="M151" s="5" t="s">
        <v>18</v>
      </c>
    </row>
    <row r="152" spans="1:13">
      <c r="A152" s="5" t="s">
        <v>175</v>
      </c>
      <c r="B152" s="5" t="s">
        <v>35</v>
      </c>
      <c r="C152" s="6">
        <v>43609</v>
      </c>
      <c r="D152" s="5" t="s">
        <v>50</v>
      </c>
      <c r="E152" s="9">
        <v>10165.68</v>
      </c>
      <c r="F152" s="5" t="s">
        <v>22</v>
      </c>
      <c r="G152" s="5" t="s">
        <v>16</v>
      </c>
      <c r="H152" s="5" t="s">
        <v>16</v>
      </c>
      <c r="I152" s="5" t="s">
        <v>22</v>
      </c>
      <c r="J152" s="5" t="s">
        <v>38</v>
      </c>
      <c r="K152" s="5" t="s">
        <v>132</v>
      </c>
      <c r="L152" s="5" t="s">
        <v>50</v>
      </c>
      <c r="M152" s="5" t="s">
        <v>18</v>
      </c>
    </row>
    <row r="153" spans="1:13">
      <c r="A153" s="5" t="s">
        <v>175</v>
      </c>
      <c r="B153" s="5" t="s">
        <v>68</v>
      </c>
      <c r="C153" s="6">
        <v>43623</v>
      </c>
      <c r="D153" s="5" t="s">
        <v>50</v>
      </c>
      <c r="E153" s="9">
        <v>8919.18</v>
      </c>
      <c r="F153" s="5" t="s">
        <v>22</v>
      </c>
      <c r="G153" s="5" t="s">
        <v>16</v>
      </c>
      <c r="H153" s="5" t="s">
        <v>16</v>
      </c>
      <c r="I153" s="5" t="s">
        <v>22</v>
      </c>
      <c r="J153" s="5" t="s">
        <v>37</v>
      </c>
      <c r="K153" s="5" t="s">
        <v>132</v>
      </c>
      <c r="L153" s="5" t="s">
        <v>50</v>
      </c>
      <c r="M153" s="5" t="s">
        <v>18</v>
      </c>
    </row>
    <row r="154" spans="1:13">
      <c r="A154" s="5" t="s">
        <v>175</v>
      </c>
      <c r="B154" s="5" t="s">
        <v>35</v>
      </c>
      <c r="C154" s="6">
        <v>43623</v>
      </c>
      <c r="D154" s="5" t="s">
        <v>50</v>
      </c>
      <c r="E154" s="9">
        <v>10354.959999999999</v>
      </c>
      <c r="F154" s="5" t="s">
        <v>22</v>
      </c>
      <c r="G154" s="5" t="s">
        <v>16</v>
      </c>
      <c r="H154" s="5" t="s">
        <v>16</v>
      </c>
      <c r="I154" s="5" t="s">
        <v>16</v>
      </c>
      <c r="J154" s="5" t="s">
        <v>37</v>
      </c>
      <c r="K154" s="5" t="s">
        <v>132</v>
      </c>
      <c r="L154" s="5" t="s">
        <v>50</v>
      </c>
      <c r="M154" s="5" t="s">
        <v>18</v>
      </c>
    </row>
    <row r="155" spans="1:13">
      <c r="A155" s="5" t="s">
        <v>175</v>
      </c>
      <c r="B155" s="5" t="s">
        <v>68</v>
      </c>
      <c r="C155" s="6">
        <v>43637</v>
      </c>
      <c r="D155" s="5" t="s">
        <v>50</v>
      </c>
      <c r="E155" s="9">
        <v>6473.44</v>
      </c>
      <c r="F155" s="5" t="s">
        <v>16</v>
      </c>
      <c r="G155" s="5" t="s">
        <v>16</v>
      </c>
      <c r="H155" s="5" t="s">
        <v>16</v>
      </c>
      <c r="I155" s="5" t="s">
        <v>16</v>
      </c>
      <c r="J155" s="5" t="s">
        <v>32</v>
      </c>
      <c r="K155" s="5" t="s">
        <v>132</v>
      </c>
      <c r="L155" s="5" t="s">
        <v>50</v>
      </c>
      <c r="M155" s="5" t="s">
        <v>18</v>
      </c>
    </row>
    <row r="156" spans="1:13">
      <c r="A156" s="5" t="s">
        <v>175</v>
      </c>
      <c r="B156" s="5" t="s">
        <v>35</v>
      </c>
      <c r="C156" s="6">
        <v>43637</v>
      </c>
      <c r="D156" s="5" t="s">
        <v>50</v>
      </c>
      <c r="E156" s="9">
        <v>10705.57</v>
      </c>
      <c r="F156" s="5" t="s">
        <v>22</v>
      </c>
      <c r="G156" s="5" t="s">
        <v>16</v>
      </c>
      <c r="H156" s="5" t="s">
        <v>16</v>
      </c>
      <c r="I156" s="5" t="s">
        <v>22</v>
      </c>
      <c r="J156" s="5" t="s">
        <v>32</v>
      </c>
      <c r="K156" s="5" t="s">
        <v>132</v>
      </c>
      <c r="L156" s="5" t="s">
        <v>50</v>
      </c>
      <c r="M156" s="5" t="s">
        <v>18</v>
      </c>
    </row>
    <row r="157" spans="1:13">
      <c r="A157" s="5" t="s">
        <v>172</v>
      </c>
      <c r="B157" s="5" t="s">
        <v>73</v>
      </c>
      <c r="C157" s="6">
        <v>43405</v>
      </c>
      <c r="D157" s="5" t="s">
        <v>174</v>
      </c>
      <c r="E157" s="9">
        <v>831.2</v>
      </c>
      <c r="F157" s="5" t="s">
        <v>22</v>
      </c>
      <c r="G157" s="5" t="s">
        <v>16</v>
      </c>
      <c r="H157" s="5" t="s">
        <v>16</v>
      </c>
      <c r="I157" s="5" t="s">
        <v>22</v>
      </c>
      <c r="J157" s="5" t="s">
        <v>173</v>
      </c>
      <c r="K157" s="5" t="s">
        <v>132</v>
      </c>
      <c r="L157" s="5" t="s">
        <v>70</v>
      </c>
      <c r="M157" s="5" t="s">
        <v>18</v>
      </c>
    </row>
    <row r="158" spans="1:13">
      <c r="A158" s="5" t="s">
        <v>172</v>
      </c>
      <c r="B158" s="5" t="s">
        <v>73</v>
      </c>
      <c r="C158" s="6">
        <v>43524</v>
      </c>
      <c r="D158" s="5" t="s">
        <v>140</v>
      </c>
      <c r="E158" s="9">
        <v>-831.2</v>
      </c>
      <c r="F158" s="5" t="s">
        <v>22</v>
      </c>
      <c r="G158" s="5" t="s">
        <v>16</v>
      </c>
      <c r="H158" s="5" t="s">
        <v>16</v>
      </c>
      <c r="I158" s="5" t="s">
        <v>16</v>
      </c>
      <c r="J158" s="5" t="s">
        <v>138</v>
      </c>
      <c r="K158" s="5" t="s">
        <v>132</v>
      </c>
      <c r="L158" s="5" t="s">
        <v>70</v>
      </c>
      <c r="M158" s="5" t="s">
        <v>18</v>
      </c>
    </row>
    <row r="159" spans="1:13">
      <c r="A159" s="5" t="s">
        <v>171</v>
      </c>
      <c r="B159" s="5" t="s">
        <v>68</v>
      </c>
      <c r="C159" s="6">
        <v>43399</v>
      </c>
      <c r="D159" s="5" t="s">
        <v>33</v>
      </c>
      <c r="E159" s="9">
        <v>64.930000000000007</v>
      </c>
      <c r="F159" s="5" t="s">
        <v>22</v>
      </c>
      <c r="G159" s="5" t="s">
        <v>16</v>
      </c>
      <c r="H159" s="5" t="s">
        <v>16</v>
      </c>
      <c r="I159" s="5" t="s">
        <v>22</v>
      </c>
      <c r="J159" s="5" t="s">
        <v>69</v>
      </c>
      <c r="K159" s="5" t="s">
        <v>132</v>
      </c>
      <c r="L159" s="5" t="s">
        <v>33</v>
      </c>
      <c r="M159" s="5" t="s">
        <v>18</v>
      </c>
    </row>
    <row r="160" spans="1:13">
      <c r="A160" s="5" t="s">
        <v>171</v>
      </c>
      <c r="B160" s="5" t="s">
        <v>35</v>
      </c>
      <c r="C160" s="6">
        <v>43399</v>
      </c>
      <c r="D160" s="5" t="s">
        <v>33</v>
      </c>
      <c r="E160" s="9">
        <v>118.8</v>
      </c>
      <c r="F160" s="5" t="s">
        <v>22</v>
      </c>
      <c r="G160" s="5" t="s">
        <v>16</v>
      </c>
      <c r="H160" s="5" t="s">
        <v>16</v>
      </c>
      <c r="I160" s="5" t="s">
        <v>22</v>
      </c>
      <c r="J160" s="5" t="s">
        <v>69</v>
      </c>
      <c r="K160" s="5" t="s">
        <v>132</v>
      </c>
      <c r="L160" s="5" t="s">
        <v>33</v>
      </c>
      <c r="M160" s="5" t="s">
        <v>18</v>
      </c>
    </row>
    <row r="161" spans="1:13">
      <c r="A161" s="5" t="s">
        <v>171</v>
      </c>
      <c r="B161" s="5" t="s">
        <v>68</v>
      </c>
      <c r="C161" s="6">
        <v>43413</v>
      </c>
      <c r="D161" s="5" t="s">
        <v>33</v>
      </c>
      <c r="E161" s="9">
        <v>945.17</v>
      </c>
      <c r="F161" s="5" t="s">
        <v>16</v>
      </c>
      <c r="G161" s="5" t="s">
        <v>16</v>
      </c>
      <c r="H161" s="5" t="s">
        <v>16</v>
      </c>
      <c r="I161" s="5" t="s">
        <v>16</v>
      </c>
      <c r="J161" s="5" t="s">
        <v>49</v>
      </c>
      <c r="K161" s="5" t="s">
        <v>132</v>
      </c>
      <c r="L161" s="5" t="s">
        <v>33</v>
      </c>
      <c r="M161" s="5" t="s">
        <v>18</v>
      </c>
    </row>
    <row r="162" spans="1:13">
      <c r="A162" s="5" t="s">
        <v>171</v>
      </c>
      <c r="B162" s="5" t="s">
        <v>68</v>
      </c>
      <c r="C162" s="6">
        <v>43427</v>
      </c>
      <c r="D162" s="5" t="s">
        <v>33</v>
      </c>
      <c r="E162" s="9">
        <v>1464.03</v>
      </c>
      <c r="F162" s="5" t="s">
        <v>16</v>
      </c>
      <c r="G162" s="5" t="s">
        <v>16</v>
      </c>
      <c r="H162" s="5" t="s">
        <v>16</v>
      </c>
      <c r="I162" s="5" t="s">
        <v>16</v>
      </c>
      <c r="J162" s="5" t="s">
        <v>48</v>
      </c>
      <c r="K162" s="5" t="s">
        <v>132</v>
      </c>
      <c r="L162" s="5" t="s">
        <v>33</v>
      </c>
      <c r="M162" s="5" t="s">
        <v>18</v>
      </c>
    </row>
    <row r="163" spans="1:13">
      <c r="A163" s="5" t="s">
        <v>171</v>
      </c>
      <c r="B163" s="5" t="s">
        <v>35</v>
      </c>
      <c r="C163" s="6">
        <v>43427</v>
      </c>
      <c r="D163" s="5" t="s">
        <v>33</v>
      </c>
      <c r="E163" s="9">
        <v>216.11</v>
      </c>
      <c r="F163" s="5" t="s">
        <v>22</v>
      </c>
      <c r="G163" s="5" t="s">
        <v>16</v>
      </c>
      <c r="H163" s="5" t="s">
        <v>16</v>
      </c>
      <c r="I163" s="5" t="s">
        <v>22</v>
      </c>
      <c r="J163" s="5" t="s">
        <v>48</v>
      </c>
      <c r="K163" s="5" t="s">
        <v>132</v>
      </c>
      <c r="L163" s="5" t="s">
        <v>33</v>
      </c>
      <c r="M163" s="5" t="s">
        <v>18</v>
      </c>
    </row>
    <row r="164" spans="1:13">
      <c r="A164" s="5" t="s">
        <v>171</v>
      </c>
      <c r="B164" s="5" t="s">
        <v>68</v>
      </c>
      <c r="C164" s="6">
        <v>43441</v>
      </c>
      <c r="D164" s="5" t="s">
        <v>33</v>
      </c>
      <c r="E164" s="9">
        <v>2992.31</v>
      </c>
      <c r="F164" s="5" t="s">
        <v>16</v>
      </c>
      <c r="G164" s="5" t="s">
        <v>16</v>
      </c>
      <c r="H164" s="5" t="s">
        <v>16</v>
      </c>
      <c r="I164" s="5" t="s">
        <v>16</v>
      </c>
      <c r="J164" s="5" t="s">
        <v>23</v>
      </c>
      <c r="K164" s="5" t="s">
        <v>132</v>
      </c>
      <c r="L164" s="5" t="s">
        <v>33</v>
      </c>
      <c r="M164" s="5" t="s">
        <v>18</v>
      </c>
    </row>
    <row r="165" spans="1:13">
      <c r="A165" s="5" t="s">
        <v>171</v>
      </c>
      <c r="B165" s="5" t="s">
        <v>35</v>
      </c>
      <c r="C165" s="6">
        <v>43441</v>
      </c>
      <c r="D165" s="5" t="s">
        <v>33</v>
      </c>
      <c r="E165" s="9">
        <v>1008.93</v>
      </c>
      <c r="F165" s="5" t="s">
        <v>22</v>
      </c>
      <c r="G165" s="5" t="s">
        <v>16</v>
      </c>
      <c r="H165" s="5" t="s">
        <v>16</v>
      </c>
      <c r="I165" s="5" t="s">
        <v>22</v>
      </c>
      <c r="J165" s="5" t="s">
        <v>23</v>
      </c>
      <c r="K165" s="5" t="s">
        <v>132</v>
      </c>
      <c r="L165" s="5" t="s">
        <v>33</v>
      </c>
      <c r="M165" s="5" t="s">
        <v>18</v>
      </c>
    </row>
    <row r="166" spans="1:13">
      <c r="A166" s="5" t="s">
        <v>171</v>
      </c>
      <c r="B166" s="5" t="s">
        <v>68</v>
      </c>
      <c r="C166" s="6">
        <v>43455</v>
      </c>
      <c r="D166" s="5" t="s">
        <v>33</v>
      </c>
      <c r="E166" s="9">
        <v>1820.46</v>
      </c>
      <c r="F166" s="5" t="s">
        <v>16</v>
      </c>
      <c r="G166" s="5" t="s">
        <v>16</v>
      </c>
      <c r="H166" s="5" t="s">
        <v>16</v>
      </c>
      <c r="I166" s="5" t="s">
        <v>16</v>
      </c>
      <c r="J166" s="5" t="s">
        <v>47</v>
      </c>
      <c r="K166" s="5" t="s">
        <v>132</v>
      </c>
      <c r="L166" s="5" t="s">
        <v>33</v>
      </c>
      <c r="M166" s="5" t="s">
        <v>18</v>
      </c>
    </row>
    <row r="167" spans="1:13">
      <c r="A167" s="5" t="s">
        <v>171</v>
      </c>
      <c r="B167" s="5" t="s">
        <v>35</v>
      </c>
      <c r="C167" s="6">
        <v>43455</v>
      </c>
      <c r="D167" s="5" t="s">
        <v>33</v>
      </c>
      <c r="E167" s="9">
        <v>2822.4</v>
      </c>
      <c r="F167" s="5" t="s">
        <v>22</v>
      </c>
      <c r="G167" s="5" t="s">
        <v>16</v>
      </c>
      <c r="H167" s="5" t="s">
        <v>16</v>
      </c>
      <c r="I167" s="5" t="s">
        <v>22</v>
      </c>
      <c r="J167" s="5" t="s">
        <v>47</v>
      </c>
      <c r="K167" s="5" t="s">
        <v>132</v>
      </c>
      <c r="L167" s="5" t="s">
        <v>33</v>
      </c>
      <c r="M167" s="5" t="s">
        <v>18</v>
      </c>
    </row>
    <row r="168" spans="1:13">
      <c r="A168" s="5" t="s">
        <v>171</v>
      </c>
      <c r="B168" s="5" t="s">
        <v>68</v>
      </c>
      <c r="C168" s="6">
        <v>43469</v>
      </c>
      <c r="D168" s="5" t="s">
        <v>33</v>
      </c>
      <c r="E168" s="9">
        <v>1776.68</v>
      </c>
      <c r="F168" s="5" t="s">
        <v>22</v>
      </c>
      <c r="G168" s="5" t="s">
        <v>16</v>
      </c>
      <c r="H168" s="5" t="s">
        <v>16</v>
      </c>
      <c r="I168" s="5" t="s">
        <v>22</v>
      </c>
      <c r="J168" s="5" t="s">
        <v>46</v>
      </c>
      <c r="K168" s="5" t="s">
        <v>132</v>
      </c>
      <c r="L168" s="5" t="s">
        <v>33</v>
      </c>
      <c r="M168" s="5" t="s">
        <v>18</v>
      </c>
    </row>
    <row r="169" spans="1:13">
      <c r="A169" s="5" t="s">
        <v>171</v>
      </c>
      <c r="B169" s="5" t="s">
        <v>68</v>
      </c>
      <c r="C169" s="6">
        <v>43483</v>
      </c>
      <c r="D169" s="5" t="s">
        <v>33</v>
      </c>
      <c r="E169" s="9">
        <v>935.36</v>
      </c>
      <c r="F169" s="5" t="s">
        <v>16</v>
      </c>
      <c r="G169" s="5" t="s">
        <v>16</v>
      </c>
      <c r="H169" s="5" t="s">
        <v>16</v>
      </c>
      <c r="I169" s="5" t="s">
        <v>16</v>
      </c>
      <c r="J169" s="5" t="s">
        <v>45</v>
      </c>
      <c r="K169" s="5" t="s">
        <v>132</v>
      </c>
      <c r="L169" s="5" t="s">
        <v>33</v>
      </c>
      <c r="M169" s="5" t="s">
        <v>18</v>
      </c>
    </row>
    <row r="170" spans="1:13">
      <c r="A170" s="5" t="s">
        <v>171</v>
      </c>
      <c r="B170" s="5" t="s">
        <v>68</v>
      </c>
      <c r="C170" s="6">
        <v>43497</v>
      </c>
      <c r="D170" s="5" t="s">
        <v>33</v>
      </c>
      <c r="E170" s="9">
        <v>1551.65</v>
      </c>
      <c r="F170" s="5" t="s">
        <v>22</v>
      </c>
      <c r="G170" s="5" t="s">
        <v>16</v>
      </c>
      <c r="H170" s="5" t="s">
        <v>16</v>
      </c>
      <c r="I170" s="5" t="s">
        <v>22</v>
      </c>
      <c r="J170" s="5" t="s">
        <v>44</v>
      </c>
      <c r="K170" s="5" t="s">
        <v>132</v>
      </c>
      <c r="L170" s="5" t="s">
        <v>33</v>
      </c>
      <c r="M170" s="5" t="s">
        <v>18</v>
      </c>
    </row>
    <row r="171" spans="1:13">
      <c r="A171" s="5" t="s">
        <v>171</v>
      </c>
      <c r="B171" s="5" t="s">
        <v>35</v>
      </c>
      <c r="C171" s="6">
        <v>43497</v>
      </c>
      <c r="D171" s="5" t="s">
        <v>33</v>
      </c>
      <c r="E171" s="9">
        <v>143.56</v>
      </c>
      <c r="F171" s="5" t="s">
        <v>22</v>
      </c>
      <c r="G171" s="5" t="s">
        <v>16</v>
      </c>
      <c r="H171" s="5" t="s">
        <v>16</v>
      </c>
      <c r="I171" s="5" t="s">
        <v>22</v>
      </c>
      <c r="J171" s="5" t="s">
        <v>44</v>
      </c>
      <c r="K171" s="5" t="s">
        <v>132</v>
      </c>
      <c r="L171" s="5" t="s">
        <v>33</v>
      </c>
      <c r="M171" s="5" t="s">
        <v>18</v>
      </c>
    </row>
    <row r="172" spans="1:13">
      <c r="A172" s="5" t="s">
        <v>171</v>
      </c>
      <c r="B172" s="5" t="s">
        <v>68</v>
      </c>
      <c r="C172" s="6">
        <v>43511</v>
      </c>
      <c r="D172" s="5" t="s">
        <v>33</v>
      </c>
      <c r="E172" s="9">
        <v>2575.12</v>
      </c>
      <c r="F172" s="5" t="s">
        <v>16</v>
      </c>
      <c r="G172" s="5" t="s">
        <v>16</v>
      </c>
      <c r="H172" s="5" t="s">
        <v>16</v>
      </c>
      <c r="I172" s="5" t="s">
        <v>16</v>
      </c>
      <c r="J172" s="5" t="s">
        <v>43</v>
      </c>
      <c r="K172" s="5" t="s">
        <v>132</v>
      </c>
      <c r="L172" s="5" t="s">
        <v>33</v>
      </c>
      <c r="M172" s="5" t="s">
        <v>18</v>
      </c>
    </row>
    <row r="173" spans="1:13">
      <c r="A173" s="5" t="s">
        <v>171</v>
      </c>
      <c r="B173" s="5" t="s">
        <v>35</v>
      </c>
      <c r="C173" s="6">
        <v>43511</v>
      </c>
      <c r="D173" s="5" t="s">
        <v>33</v>
      </c>
      <c r="E173" s="9">
        <v>425.3</v>
      </c>
      <c r="F173" s="5" t="s">
        <v>22</v>
      </c>
      <c r="G173" s="5" t="s">
        <v>16</v>
      </c>
      <c r="H173" s="5" t="s">
        <v>16</v>
      </c>
      <c r="I173" s="5" t="s">
        <v>22</v>
      </c>
      <c r="J173" s="5" t="s">
        <v>43</v>
      </c>
      <c r="K173" s="5" t="s">
        <v>132</v>
      </c>
      <c r="L173" s="5" t="s">
        <v>33</v>
      </c>
      <c r="M173" s="5" t="s">
        <v>18</v>
      </c>
    </row>
    <row r="174" spans="1:13">
      <c r="A174" s="5" t="s">
        <v>171</v>
      </c>
      <c r="B174" s="5" t="s">
        <v>68</v>
      </c>
      <c r="C174" s="6">
        <v>43525</v>
      </c>
      <c r="D174" s="5" t="s">
        <v>33</v>
      </c>
      <c r="E174" s="9">
        <v>4392.72</v>
      </c>
      <c r="F174" s="5" t="s">
        <v>16</v>
      </c>
      <c r="G174" s="5" t="s">
        <v>16</v>
      </c>
      <c r="H174" s="5" t="s">
        <v>16</v>
      </c>
      <c r="I174" s="5" t="s">
        <v>16</v>
      </c>
      <c r="J174" s="5" t="s">
        <v>25</v>
      </c>
      <c r="K174" s="5" t="s">
        <v>132</v>
      </c>
      <c r="L174" s="5" t="s">
        <v>33</v>
      </c>
      <c r="M174" s="5" t="s">
        <v>18</v>
      </c>
    </row>
    <row r="175" spans="1:13">
      <c r="A175" s="5" t="s">
        <v>171</v>
      </c>
      <c r="B175" s="5" t="s">
        <v>35</v>
      </c>
      <c r="C175" s="6">
        <v>43525</v>
      </c>
      <c r="D175" s="5" t="s">
        <v>33</v>
      </c>
      <c r="E175" s="9">
        <v>262.41000000000003</v>
      </c>
      <c r="F175" s="5" t="s">
        <v>16</v>
      </c>
      <c r="G175" s="5" t="s">
        <v>16</v>
      </c>
      <c r="H175" s="5" t="s">
        <v>16</v>
      </c>
      <c r="I175" s="5" t="s">
        <v>16</v>
      </c>
      <c r="J175" s="5" t="s">
        <v>25</v>
      </c>
      <c r="K175" s="5" t="s">
        <v>132</v>
      </c>
      <c r="L175" s="5" t="s">
        <v>33</v>
      </c>
      <c r="M175" s="5" t="s">
        <v>18</v>
      </c>
    </row>
    <row r="176" spans="1:13">
      <c r="A176" s="5" t="s">
        <v>171</v>
      </c>
      <c r="B176" s="5" t="s">
        <v>68</v>
      </c>
      <c r="C176" s="6">
        <v>43539</v>
      </c>
      <c r="D176" s="5" t="s">
        <v>33</v>
      </c>
      <c r="E176" s="9">
        <v>3482.47</v>
      </c>
      <c r="F176" s="5" t="s">
        <v>22</v>
      </c>
      <c r="G176" s="5" t="s">
        <v>16</v>
      </c>
      <c r="H176" s="5" t="s">
        <v>16</v>
      </c>
      <c r="I176" s="5" t="s">
        <v>22</v>
      </c>
      <c r="J176" s="5" t="s">
        <v>42</v>
      </c>
      <c r="K176" s="5" t="s">
        <v>132</v>
      </c>
      <c r="L176" s="5" t="s">
        <v>33</v>
      </c>
      <c r="M176" s="5" t="s">
        <v>18</v>
      </c>
    </row>
    <row r="177" spans="1:13">
      <c r="A177" s="5" t="s">
        <v>171</v>
      </c>
      <c r="B177" s="5" t="s">
        <v>35</v>
      </c>
      <c r="C177" s="6">
        <v>43539</v>
      </c>
      <c r="D177" s="5" t="s">
        <v>33</v>
      </c>
      <c r="E177" s="9">
        <v>1876.65</v>
      </c>
      <c r="F177" s="5" t="s">
        <v>22</v>
      </c>
      <c r="G177" s="5" t="s">
        <v>16</v>
      </c>
      <c r="H177" s="5" t="s">
        <v>16</v>
      </c>
      <c r="I177" s="5" t="s">
        <v>22</v>
      </c>
      <c r="J177" s="5" t="s">
        <v>42</v>
      </c>
      <c r="K177" s="5" t="s">
        <v>132</v>
      </c>
      <c r="L177" s="5" t="s">
        <v>33</v>
      </c>
      <c r="M177" s="5" t="s">
        <v>18</v>
      </c>
    </row>
    <row r="178" spans="1:13">
      <c r="A178" s="5" t="s">
        <v>171</v>
      </c>
      <c r="B178" s="5" t="s">
        <v>68</v>
      </c>
      <c r="C178" s="6">
        <v>43553</v>
      </c>
      <c r="D178" s="5" t="s">
        <v>33</v>
      </c>
      <c r="E178" s="9">
        <v>4852.8900000000003</v>
      </c>
      <c r="F178" s="5" t="s">
        <v>16</v>
      </c>
      <c r="G178" s="5" t="s">
        <v>16</v>
      </c>
      <c r="H178" s="5" t="s">
        <v>16</v>
      </c>
      <c r="I178" s="5" t="s">
        <v>16</v>
      </c>
      <c r="J178" s="5" t="s">
        <v>27</v>
      </c>
      <c r="K178" s="5" t="s">
        <v>132</v>
      </c>
      <c r="L178" s="5" t="s">
        <v>33</v>
      </c>
      <c r="M178" s="5" t="s">
        <v>18</v>
      </c>
    </row>
    <row r="179" spans="1:13">
      <c r="A179" s="5" t="s">
        <v>171</v>
      </c>
      <c r="B179" s="5" t="s">
        <v>35</v>
      </c>
      <c r="C179" s="6">
        <v>43553</v>
      </c>
      <c r="D179" s="5" t="s">
        <v>33</v>
      </c>
      <c r="E179" s="9">
        <v>3228.66</v>
      </c>
      <c r="F179" s="5" t="s">
        <v>16</v>
      </c>
      <c r="G179" s="5" t="s">
        <v>16</v>
      </c>
      <c r="H179" s="5" t="s">
        <v>16</v>
      </c>
      <c r="I179" s="5" t="s">
        <v>16</v>
      </c>
      <c r="J179" s="5" t="s">
        <v>27</v>
      </c>
      <c r="K179" s="5" t="s">
        <v>132</v>
      </c>
      <c r="L179" s="5" t="s">
        <v>33</v>
      </c>
      <c r="M179" s="5" t="s">
        <v>18</v>
      </c>
    </row>
    <row r="180" spans="1:13">
      <c r="A180" s="5" t="s">
        <v>171</v>
      </c>
      <c r="B180" s="5" t="s">
        <v>68</v>
      </c>
      <c r="C180" s="6">
        <v>43567</v>
      </c>
      <c r="D180" s="5" t="s">
        <v>33</v>
      </c>
      <c r="E180" s="9">
        <v>2987.35</v>
      </c>
      <c r="F180" s="5" t="s">
        <v>22</v>
      </c>
      <c r="G180" s="5" t="s">
        <v>16</v>
      </c>
      <c r="H180" s="5" t="s">
        <v>16</v>
      </c>
      <c r="I180" s="5" t="s">
        <v>22</v>
      </c>
      <c r="J180" s="5" t="s">
        <v>41</v>
      </c>
      <c r="K180" s="5" t="s">
        <v>132</v>
      </c>
      <c r="L180" s="5" t="s">
        <v>33</v>
      </c>
      <c r="M180" s="5" t="s">
        <v>18</v>
      </c>
    </row>
    <row r="181" spans="1:13">
      <c r="A181" s="5" t="s">
        <v>171</v>
      </c>
      <c r="B181" s="5" t="s">
        <v>35</v>
      </c>
      <c r="C181" s="6">
        <v>43567</v>
      </c>
      <c r="D181" s="5" t="s">
        <v>33</v>
      </c>
      <c r="E181" s="9">
        <v>5813.42</v>
      </c>
      <c r="F181" s="5" t="s">
        <v>22</v>
      </c>
      <c r="G181" s="5" t="s">
        <v>16</v>
      </c>
      <c r="H181" s="5" t="s">
        <v>16</v>
      </c>
      <c r="I181" s="5" t="s">
        <v>22</v>
      </c>
      <c r="J181" s="5" t="s">
        <v>41</v>
      </c>
      <c r="K181" s="5" t="s">
        <v>132</v>
      </c>
      <c r="L181" s="5" t="s">
        <v>33</v>
      </c>
      <c r="M181" s="5" t="s">
        <v>18</v>
      </c>
    </row>
    <row r="182" spans="1:13">
      <c r="A182" s="5" t="s">
        <v>171</v>
      </c>
      <c r="B182" s="5" t="s">
        <v>68</v>
      </c>
      <c r="C182" s="6">
        <v>43581</v>
      </c>
      <c r="D182" s="5" t="s">
        <v>33</v>
      </c>
      <c r="E182" s="9">
        <v>3756.26</v>
      </c>
      <c r="F182" s="5" t="s">
        <v>16</v>
      </c>
      <c r="G182" s="5" t="s">
        <v>16</v>
      </c>
      <c r="H182" s="5" t="s">
        <v>16</v>
      </c>
      <c r="I182" s="5" t="s">
        <v>16</v>
      </c>
      <c r="J182" s="5" t="s">
        <v>40</v>
      </c>
      <c r="K182" s="5" t="s">
        <v>132</v>
      </c>
      <c r="L182" s="5" t="s">
        <v>33</v>
      </c>
      <c r="M182" s="5" t="s">
        <v>18</v>
      </c>
    </row>
    <row r="183" spans="1:13">
      <c r="A183" s="5" t="s">
        <v>171</v>
      </c>
      <c r="B183" s="5" t="s">
        <v>35</v>
      </c>
      <c r="C183" s="6">
        <v>43581</v>
      </c>
      <c r="D183" s="5" t="s">
        <v>33</v>
      </c>
      <c r="E183" s="9">
        <v>4870.03</v>
      </c>
      <c r="F183" s="5" t="s">
        <v>22</v>
      </c>
      <c r="G183" s="5" t="s">
        <v>16</v>
      </c>
      <c r="H183" s="5" t="s">
        <v>16</v>
      </c>
      <c r="I183" s="5" t="s">
        <v>22</v>
      </c>
      <c r="J183" s="5" t="s">
        <v>40</v>
      </c>
      <c r="K183" s="5" t="s">
        <v>132</v>
      </c>
      <c r="L183" s="5" t="s">
        <v>33</v>
      </c>
      <c r="M183" s="5" t="s">
        <v>18</v>
      </c>
    </row>
    <row r="184" spans="1:13">
      <c r="A184" s="5" t="s">
        <v>171</v>
      </c>
      <c r="B184" s="5" t="s">
        <v>68</v>
      </c>
      <c r="C184" s="6">
        <v>43595</v>
      </c>
      <c r="D184" s="5" t="s">
        <v>33</v>
      </c>
      <c r="E184" s="9">
        <v>4262.1899999999996</v>
      </c>
      <c r="F184" s="5" t="s">
        <v>16</v>
      </c>
      <c r="G184" s="5" t="s">
        <v>16</v>
      </c>
      <c r="H184" s="5" t="s">
        <v>16</v>
      </c>
      <c r="I184" s="5" t="s">
        <v>16</v>
      </c>
      <c r="J184" s="5" t="s">
        <v>39</v>
      </c>
      <c r="K184" s="5" t="s">
        <v>132</v>
      </c>
      <c r="L184" s="5" t="s">
        <v>33</v>
      </c>
      <c r="M184" s="5" t="s">
        <v>18</v>
      </c>
    </row>
    <row r="185" spans="1:13">
      <c r="A185" s="5" t="s">
        <v>171</v>
      </c>
      <c r="B185" s="5" t="s">
        <v>35</v>
      </c>
      <c r="C185" s="6">
        <v>43595</v>
      </c>
      <c r="D185" s="5" t="s">
        <v>33</v>
      </c>
      <c r="E185" s="9">
        <v>5710.46</v>
      </c>
      <c r="F185" s="5" t="s">
        <v>22</v>
      </c>
      <c r="G185" s="5" t="s">
        <v>16</v>
      </c>
      <c r="H185" s="5" t="s">
        <v>16</v>
      </c>
      <c r="I185" s="5" t="s">
        <v>22</v>
      </c>
      <c r="J185" s="5" t="s">
        <v>39</v>
      </c>
      <c r="K185" s="5" t="s">
        <v>132</v>
      </c>
      <c r="L185" s="5" t="s">
        <v>33</v>
      </c>
      <c r="M185" s="5" t="s">
        <v>18</v>
      </c>
    </row>
    <row r="186" spans="1:13">
      <c r="A186" s="5" t="s">
        <v>171</v>
      </c>
      <c r="B186" s="5" t="s">
        <v>68</v>
      </c>
      <c r="C186" s="6">
        <v>43609</v>
      </c>
      <c r="D186" s="5" t="s">
        <v>33</v>
      </c>
      <c r="E186" s="9">
        <v>5091.46</v>
      </c>
      <c r="F186" s="5" t="s">
        <v>16</v>
      </c>
      <c r="G186" s="5" t="s">
        <v>16</v>
      </c>
      <c r="H186" s="5" t="s">
        <v>16</v>
      </c>
      <c r="I186" s="5" t="s">
        <v>16</v>
      </c>
      <c r="J186" s="5" t="s">
        <v>38</v>
      </c>
      <c r="K186" s="5" t="s">
        <v>132</v>
      </c>
      <c r="L186" s="5" t="s">
        <v>33</v>
      </c>
      <c r="M186" s="5" t="s">
        <v>18</v>
      </c>
    </row>
    <row r="187" spans="1:13">
      <c r="A187" s="5" t="s">
        <v>171</v>
      </c>
      <c r="B187" s="5" t="s">
        <v>35</v>
      </c>
      <c r="C187" s="6">
        <v>43609</v>
      </c>
      <c r="D187" s="5" t="s">
        <v>33</v>
      </c>
      <c r="E187" s="9">
        <v>5710.06</v>
      </c>
      <c r="F187" s="5" t="s">
        <v>22</v>
      </c>
      <c r="G187" s="5" t="s">
        <v>16</v>
      </c>
      <c r="H187" s="5" t="s">
        <v>16</v>
      </c>
      <c r="I187" s="5" t="s">
        <v>22</v>
      </c>
      <c r="J187" s="5" t="s">
        <v>38</v>
      </c>
      <c r="K187" s="5" t="s">
        <v>132</v>
      </c>
      <c r="L187" s="5" t="s">
        <v>33</v>
      </c>
      <c r="M187" s="5" t="s">
        <v>18</v>
      </c>
    </row>
    <row r="188" spans="1:13">
      <c r="A188" s="5" t="s">
        <v>171</v>
      </c>
      <c r="B188" s="5" t="s">
        <v>68</v>
      </c>
      <c r="C188" s="6">
        <v>43623</v>
      </c>
      <c r="D188" s="5" t="s">
        <v>33</v>
      </c>
      <c r="E188" s="9">
        <v>5009.8999999999996</v>
      </c>
      <c r="F188" s="5" t="s">
        <v>22</v>
      </c>
      <c r="G188" s="5" t="s">
        <v>16</v>
      </c>
      <c r="H188" s="5" t="s">
        <v>16</v>
      </c>
      <c r="I188" s="5" t="s">
        <v>22</v>
      </c>
      <c r="J188" s="5" t="s">
        <v>37</v>
      </c>
      <c r="K188" s="5" t="s">
        <v>132</v>
      </c>
      <c r="L188" s="5" t="s">
        <v>33</v>
      </c>
      <c r="M188" s="5" t="s">
        <v>18</v>
      </c>
    </row>
    <row r="189" spans="1:13">
      <c r="A189" s="5" t="s">
        <v>171</v>
      </c>
      <c r="B189" s="5" t="s">
        <v>35</v>
      </c>
      <c r="C189" s="6">
        <v>43623</v>
      </c>
      <c r="D189" s="5" t="s">
        <v>33</v>
      </c>
      <c r="E189" s="9">
        <v>5816.37</v>
      </c>
      <c r="F189" s="5" t="s">
        <v>16</v>
      </c>
      <c r="G189" s="5" t="s">
        <v>16</v>
      </c>
      <c r="H189" s="5" t="s">
        <v>16</v>
      </c>
      <c r="I189" s="5" t="s">
        <v>16</v>
      </c>
      <c r="J189" s="5" t="s">
        <v>37</v>
      </c>
      <c r="K189" s="5" t="s">
        <v>132</v>
      </c>
      <c r="L189" s="5" t="s">
        <v>33</v>
      </c>
      <c r="M189" s="5" t="s">
        <v>18</v>
      </c>
    </row>
    <row r="190" spans="1:13">
      <c r="A190" s="5" t="s">
        <v>171</v>
      </c>
      <c r="B190" s="5" t="s">
        <v>68</v>
      </c>
      <c r="C190" s="6">
        <v>43637</v>
      </c>
      <c r="D190" s="5" t="s">
        <v>33</v>
      </c>
      <c r="E190" s="9">
        <v>3636.13</v>
      </c>
      <c r="F190" s="5" t="s">
        <v>16</v>
      </c>
      <c r="G190" s="5" t="s">
        <v>16</v>
      </c>
      <c r="H190" s="5" t="s">
        <v>16</v>
      </c>
      <c r="I190" s="5" t="s">
        <v>16</v>
      </c>
      <c r="J190" s="5" t="s">
        <v>32</v>
      </c>
      <c r="K190" s="5" t="s">
        <v>132</v>
      </c>
      <c r="L190" s="5" t="s">
        <v>33</v>
      </c>
      <c r="M190" s="5" t="s">
        <v>18</v>
      </c>
    </row>
    <row r="191" spans="1:13">
      <c r="A191" s="5" t="s">
        <v>171</v>
      </c>
      <c r="B191" s="5" t="s">
        <v>35</v>
      </c>
      <c r="C191" s="6">
        <v>43637</v>
      </c>
      <c r="D191" s="5" t="s">
        <v>33</v>
      </c>
      <c r="E191" s="9">
        <v>6013.32</v>
      </c>
      <c r="F191" s="5" t="s">
        <v>22</v>
      </c>
      <c r="G191" s="5" t="s">
        <v>16</v>
      </c>
      <c r="H191" s="5" t="s">
        <v>16</v>
      </c>
      <c r="I191" s="5" t="s">
        <v>22</v>
      </c>
      <c r="J191" s="5" t="s">
        <v>32</v>
      </c>
      <c r="K191" s="5" t="s">
        <v>132</v>
      </c>
      <c r="L191" s="5" t="s">
        <v>33</v>
      </c>
      <c r="M191" s="5" t="s">
        <v>18</v>
      </c>
    </row>
    <row r="192" spans="1:13">
      <c r="A192" s="5" t="s">
        <v>159</v>
      </c>
      <c r="B192" s="5" t="s">
        <v>59</v>
      </c>
      <c r="C192" s="6">
        <v>43556</v>
      </c>
      <c r="D192" s="5" t="s">
        <v>162</v>
      </c>
      <c r="E192" s="9">
        <v>570.36</v>
      </c>
      <c r="F192" s="5" t="s">
        <v>161</v>
      </c>
      <c r="G192" s="5" t="s">
        <v>160</v>
      </c>
      <c r="H192" s="5" t="s">
        <v>170</v>
      </c>
      <c r="I192" s="5" t="s">
        <v>169</v>
      </c>
      <c r="J192" s="5" t="s">
        <v>168</v>
      </c>
      <c r="K192" s="5" t="s">
        <v>132</v>
      </c>
      <c r="L192" s="5" t="s">
        <v>52</v>
      </c>
      <c r="M192" s="5" t="s">
        <v>18</v>
      </c>
    </row>
    <row r="193" spans="1:13">
      <c r="A193" s="5" t="s">
        <v>159</v>
      </c>
      <c r="B193" s="5" t="s">
        <v>59</v>
      </c>
      <c r="C193" s="6">
        <v>43586</v>
      </c>
      <c r="D193" s="5" t="s">
        <v>158</v>
      </c>
      <c r="E193" s="9">
        <v>52.48</v>
      </c>
      <c r="F193" s="5" t="s">
        <v>16</v>
      </c>
      <c r="G193" s="5" t="s">
        <v>156</v>
      </c>
      <c r="H193" s="5" t="s">
        <v>66</v>
      </c>
      <c r="I193" s="5" t="s">
        <v>167</v>
      </c>
      <c r="J193" s="5" t="s">
        <v>64</v>
      </c>
      <c r="K193" s="5" t="s">
        <v>132</v>
      </c>
      <c r="L193" s="5" t="s">
        <v>52</v>
      </c>
      <c r="M193" s="5" t="s">
        <v>18</v>
      </c>
    </row>
    <row r="194" spans="1:13">
      <c r="A194" s="5" t="s">
        <v>159</v>
      </c>
      <c r="B194" s="5" t="s">
        <v>59</v>
      </c>
      <c r="C194" s="6">
        <v>43586</v>
      </c>
      <c r="D194" s="5" t="s">
        <v>158</v>
      </c>
      <c r="E194" s="9">
        <v>834.31</v>
      </c>
      <c r="F194" s="5" t="s">
        <v>157</v>
      </c>
      <c r="G194" s="5" t="s">
        <v>156</v>
      </c>
      <c r="H194" s="5" t="s">
        <v>66</v>
      </c>
      <c r="I194" s="5" t="s">
        <v>166</v>
      </c>
      <c r="J194" s="5" t="s">
        <v>64</v>
      </c>
      <c r="K194" s="5" t="s">
        <v>132</v>
      </c>
      <c r="L194" s="5" t="s">
        <v>52</v>
      </c>
      <c r="M194" s="5" t="s">
        <v>18</v>
      </c>
    </row>
    <row r="195" spans="1:13">
      <c r="A195" s="5" t="s">
        <v>159</v>
      </c>
      <c r="B195" s="5" t="s">
        <v>59</v>
      </c>
      <c r="C195" s="6">
        <v>43608</v>
      </c>
      <c r="D195" s="5" t="s">
        <v>162</v>
      </c>
      <c r="E195" s="9">
        <v>119.04</v>
      </c>
      <c r="F195" s="5" t="s">
        <v>161</v>
      </c>
      <c r="G195" s="5" t="s">
        <v>160</v>
      </c>
      <c r="H195" s="5" t="s">
        <v>153</v>
      </c>
      <c r="I195" s="5" t="s">
        <v>165</v>
      </c>
      <c r="J195" s="5" t="s">
        <v>151</v>
      </c>
      <c r="K195" s="5" t="s">
        <v>132</v>
      </c>
      <c r="L195" s="5" t="s">
        <v>52</v>
      </c>
      <c r="M195" s="5" t="s">
        <v>18</v>
      </c>
    </row>
    <row r="196" spans="1:13">
      <c r="A196" s="5" t="s">
        <v>159</v>
      </c>
      <c r="B196" s="5" t="s">
        <v>59</v>
      </c>
      <c r="C196" s="6">
        <v>43623</v>
      </c>
      <c r="D196" s="5" t="s">
        <v>162</v>
      </c>
      <c r="E196" s="9">
        <v>649.64</v>
      </c>
      <c r="F196" s="5" t="s">
        <v>161</v>
      </c>
      <c r="G196" s="5" t="s">
        <v>160</v>
      </c>
      <c r="H196" s="5" t="s">
        <v>164</v>
      </c>
      <c r="I196" s="5" t="s">
        <v>163</v>
      </c>
      <c r="J196" s="5" t="s">
        <v>37</v>
      </c>
      <c r="K196" s="5" t="s">
        <v>132</v>
      </c>
      <c r="L196" s="5" t="s">
        <v>52</v>
      </c>
      <c r="M196" s="5" t="s">
        <v>18</v>
      </c>
    </row>
    <row r="197" spans="1:13">
      <c r="A197" s="5" t="s">
        <v>159</v>
      </c>
      <c r="B197" s="5" t="s">
        <v>59</v>
      </c>
      <c r="C197" s="6">
        <v>43626</v>
      </c>
      <c r="D197" s="5" t="s">
        <v>158</v>
      </c>
      <c r="E197" s="9">
        <v>513.25</v>
      </c>
      <c r="F197" s="5" t="s">
        <v>157</v>
      </c>
      <c r="G197" s="5" t="s">
        <v>156</v>
      </c>
      <c r="H197" s="5" t="s">
        <v>144</v>
      </c>
      <c r="I197" s="5" t="s">
        <v>143</v>
      </c>
      <c r="J197" s="5" t="s">
        <v>142</v>
      </c>
      <c r="K197" s="5" t="s">
        <v>132</v>
      </c>
      <c r="L197" s="5" t="s">
        <v>52</v>
      </c>
      <c r="M197" s="5" t="s">
        <v>18</v>
      </c>
    </row>
    <row r="198" spans="1:13">
      <c r="A198" s="5" t="s">
        <v>159</v>
      </c>
      <c r="B198" s="5" t="s">
        <v>59</v>
      </c>
      <c r="C198" s="6">
        <v>43626</v>
      </c>
      <c r="D198" s="5" t="s">
        <v>162</v>
      </c>
      <c r="E198" s="9">
        <v>615.9</v>
      </c>
      <c r="F198" s="5" t="s">
        <v>161</v>
      </c>
      <c r="G198" s="5" t="s">
        <v>160</v>
      </c>
      <c r="H198" s="5" t="s">
        <v>144</v>
      </c>
      <c r="I198" s="5" t="s">
        <v>143</v>
      </c>
      <c r="J198" s="5" t="s">
        <v>142</v>
      </c>
      <c r="K198" s="5" t="s">
        <v>132</v>
      </c>
      <c r="L198" s="5" t="s">
        <v>52</v>
      </c>
      <c r="M198" s="5" t="s">
        <v>18</v>
      </c>
    </row>
    <row r="199" spans="1:13">
      <c r="A199" s="5" t="s">
        <v>159</v>
      </c>
      <c r="B199" s="5" t="s">
        <v>59</v>
      </c>
      <c r="C199" s="6">
        <v>43637</v>
      </c>
      <c r="D199" s="5" t="s">
        <v>158</v>
      </c>
      <c r="E199" s="9">
        <v>271.14999999999998</v>
      </c>
      <c r="F199" s="5" t="s">
        <v>157</v>
      </c>
      <c r="G199" s="5" t="s">
        <v>156</v>
      </c>
      <c r="H199" s="5" t="s">
        <v>155</v>
      </c>
      <c r="I199" s="5" t="s">
        <v>154</v>
      </c>
      <c r="J199" s="5" t="s">
        <v>32</v>
      </c>
      <c r="K199" s="5" t="s">
        <v>132</v>
      </c>
      <c r="L199" s="5" t="s">
        <v>52</v>
      </c>
      <c r="M199" s="5" t="s">
        <v>18</v>
      </c>
    </row>
    <row r="200" spans="1:13">
      <c r="A200" s="5" t="s">
        <v>148</v>
      </c>
      <c r="B200" s="5" t="s">
        <v>59</v>
      </c>
      <c r="C200" s="6">
        <v>43608</v>
      </c>
      <c r="D200" s="5" t="s">
        <v>147</v>
      </c>
      <c r="E200" s="9">
        <v>248.37</v>
      </c>
      <c r="F200" s="5" t="s">
        <v>146</v>
      </c>
      <c r="G200" s="5" t="s">
        <v>145</v>
      </c>
      <c r="H200" s="5" t="s">
        <v>153</v>
      </c>
      <c r="I200" s="5" t="s">
        <v>152</v>
      </c>
      <c r="J200" s="5" t="s">
        <v>151</v>
      </c>
      <c r="K200" s="5" t="s">
        <v>132</v>
      </c>
      <c r="L200" s="5" t="s">
        <v>141</v>
      </c>
      <c r="M200" s="5" t="s">
        <v>18</v>
      </c>
    </row>
    <row r="201" spans="1:13">
      <c r="A201" s="5" t="s">
        <v>148</v>
      </c>
      <c r="B201" s="5" t="s">
        <v>59</v>
      </c>
      <c r="C201" s="6">
        <v>43616</v>
      </c>
      <c r="D201" s="5" t="s">
        <v>147</v>
      </c>
      <c r="E201" s="9">
        <v>1209.3499999999999</v>
      </c>
      <c r="F201" s="5" t="s">
        <v>146</v>
      </c>
      <c r="G201" s="5" t="s">
        <v>145</v>
      </c>
      <c r="H201" s="5" t="s">
        <v>150</v>
      </c>
      <c r="I201" s="5" t="s">
        <v>149</v>
      </c>
      <c r="J201" s="5" t="s">
        <v>31</v>
      </c>
      <c r="K201" s="5" t="s">
        <v>132</v>
      </c>
      <c r="L201" s="5" t="s">
        <v>141</v>
      </c>
      <c r="M201" s="5" t="s">
        <v>18</v>
      </c>
    </row>
    <row r="202" spans="1:13">
      <c r="A202" s="5" t="s">
        <v>148</v>
      </c>
      <c r="B202" s="5" t="s">
        <v>59</v>
      </c>
      <c r="C202" s="6">
        <v>43626</v>
      </c>
      <c r="D202" s="5" t="s">
        <v>147</v>
      </c>
      <c r="E202" s="9">
        <v>1231.8</v>
      </c>
      <c r="F202" s="5" t="s">
        <v>146</v>
      </c>
      <c r="G202" s="5" t="s">
        <v>145</v>
      </c>
      <c r="H202" s="5" t="s">
        <v>144</v>
      </c>
      <c r="I202" s="5" t="s">
        <v>143</v>
      </c>
      <c r="J202" s="5" t="s">
        <v>142</v>
      </c>
      <c r="K202" s="5" t="s">
        <v>132</v>
      </c>
      <c r="L202" s="5" t="s">
        <v>141</v>
      </c>
      <c r="M202" s="5" t="s">
        <v>18</v>
      </c>
    </row>
    <row r="203" spans="1:13">
      <c r="A203" s="5" t="s">
        <v>134</v>
      </c>
      <c r="B203" s="5" t="s">
        <v>73</v>
      </c>
      <c r="C203" s="6">
        <v>43524</v>
      </c>
      <c r="D203" s="5" t="s">
        <v>140</v>
      </c>
      <c r="E203" s="9">
        <v>831.2</v>
      </c>
      <c r="F203" s="5" t="s">
        <v>22</v>
      </c>
      <c r="G203" s="5" t="s">
        <v>16</v>
      </c>
      <c r="H203" s="5" t="s">
        <v>16</v>
      </c>
      <c r="I203" s="5" t="s">
        <v>16</v>
      </c>
      <c r="J203" s="5" t="s">
        <v>138</v>
      </c>
      <c r="K203" s="5" t="s">
        <v>132</v>
      </c>
      <c r="L203" s="5" t="s">
        <v>76</v>
      </c>
      <c r="M203" s="5" t="s">
        <v>18</v>
      </c>
    </row>
    <row r="204" spans="1:13">
      <c r="A204" s="5" t="s">
        <v>134</v>
      </c>
      <c r="B204" s="5" t="s">
        <v>73</v>
      </c>
      <c r="C204" s="6">
        <v>43524</v>
      </c>
      <c r="D204" s="5" t="s">
        <v>139</v>
      </c>
      <c r="E204" s="9">
        <v>10948.56</v>
      </c>
      <c r="F204" s="5" t="s">
        <v>22</v>
      </c>
      <c r="G204" s="5" t="s">
        <v>16</v>
      </c>
      <c r="H204" s="5" t="s">
        <v>16</v>
      </c>
      <c r="I204" s="5" t="s">
        <v>16</v>
      </c>
      <c r="J204" s="5" t="s">
        <v>138</v>
      </c>
      <c r="K204" s="5" t="s">
        <v>132</v>
      </c>
      <c r="L204" s="5" t="s">
        <v>76</v>
      </c>
      <c r="M204" s="5" t="s">
        <v>18</v>
      </c>
    </row>
    <row r="205" spans="1:13">
      <c r="A205" s="5" t="s">
        <v>134</v>
      </c>
      <c r="B205" s="5" t="s">
        <v>73</v>
      </c>
      <c r="C205" s="6">
        <v>43555</v>
      </c>
      <c r="D205" s="5" t="s">
        <v>137</v>
      </c>
      <c r="E205" s="9">
        <v>4413.92</v>
      </c>
      <c r="F205" s="5" t="s">
        <v>22</v>
      </c>
      <c r="G205" s="5" t="s">
        <v>16</v>
      </c>
      <c r="H205" s="5" t="s">
        <v>16</v>
      </c>
      <c r="I205" s="5" t="s">
        <v>16</v>
      </c>
      <c r="J205" s="5" t="s">
        <v>136</v>
      </c>
      <c r="K205" s="5" t="s">
        <v>132</v>
      </c>
      <c r="L205" s="5" t="s">
        <v>76</v>
      </c>
      <c r="M205" s="5" t="s">
        <v>18</v>
      </c>
    </row>
    <row r="206" spans="1:13">
      <c r="A206" s="5" t="s">
        <v>134</v>
      </c>
      <c r="B206" s="5" t="s">
        <v>73</v>
      </c>
      <c r="C206" s="6">
        <v>43585</v>
      </c>
      <c r="D206" s="5" t="s">
        <v>135</v>
      </c>
      <c r="E206" s="9">
        <v>5291.59</v>
      </c>
      <c r="F206" s="5" t="s">
        <v>22</v>
      </c>
      <c r="G206" s="5" t="s">
        <v>16</v>
      </c>
      <c r="H206" s="5" t="s">
        <v>16</v>
      </c>
      <c r="I206" s="5" t="s">
        <v>16</v>
      </c>
      <c r="J206" s="5" t="s">
        <v>29</v>
      </c>
      <c r="K206" s="5" t="s">
        <v>132</v>
      </c>
      <c r="L206" s="5" t="s">
        <v>76</v>
      </c>
      <c r="M206" s="5" t="s">
        <v>18</v>
      </c>
    </row>
    <row r="207" spans="1:13">
      <c r="A207" s="5" t="s">
        <v>134</v>
      </c>
      <c r="B207" s="5" t="s">
        <v>73</v>
      </c>
      <c r="C207" s="6">
        <v>43616</v>
      </c>
      <c r="D207" s="5" t="s">
        <v>133</v>
      </c>
      <c r="E207" s="9">
        <v>4536.7299999999996</v>
      </c>
      <c r="F207" s="5" t="s">
        <v>71</v>
      </c>
      <c r="G207" s="5" t="s">
        <v>16</v>
      </c>
      <c r="H207" s="5" t="s">
        <v>16</v>
      </c>
      <c r="I207" s="5" t="s">
        <v>22</v>
      </c>
      <c r="J207" s="5" t="s">
        <v>31</v>
      </c>
      <c r="K207" s="5" t="s">
        <v>132</v>
      </c>
      <c r="L207" s="5" t="s">
        <v>76</v>
      </c>
      <c r="M207" s="5" t="s">
        <v>18</v>
      </c>
    </row>
    <row r="208" spans="1:13">
      <c r="A208" s="5" t="s">
        <v>131</v>
      </c>
      <c r="B208" s="5" t="s">
        <v>68</v>
      </c>
      <c r="C208" s="6">
        <v>43399</v>
      </c>
      <c r="D208" s="5" t="s">
        <v>50</v>
      </c>
      <c r="E208" s="9">
        <v>1761.54</v>
      </c>
      <c r="F208" s="5" t="s">
        <v>22</v>
      </c>
      <c r="G208" s="5" t="s">
        <v>16</v>
      </c>
      <c r="H208" s="5" t="s">
        <v>16</v>
      </c>
      <c r="I208" s="5" t="s">
        <v>22</v>
      </c>
      <c r="J208" s="5" t="s">
        <v>69</v>
      </c>
      <c r="K208" s="5" t="s">
        <v>77</v>
      </c>
      <c r="L208" s="5" t="s">
        <v>50</v>
      </c>
      <c r="M208" s="5" t="s">
        <v>18</v>
      </c>
    </row>
    <row r="209" spans="1:13">
      <c r="A209" s="5" t="s">
        <v>131</v>
      </c>
      <c r="B209" s="5" t="s">
        <v>35</v>
      </c>
      <c r="C209" s="6">
        <v>43399</v>
      </c>
      <c r="D209" s="5" t="s">
        <v>50</v>
      </c>
      <c r="E209" s="9">
        <v>84.34</v>
      </c>
      <c r="F209" s="5" t="s">
        <v>22</v>
      </c>
      <c r="G209" s="5" t="s">
        <v>16</v>
      </c>
      <c r="H209" s="5" t="s">
        <v>16</v>
      </c>
      <c r="I209" s="5" t="s">
        <v>22</v>
      </c>
      <c r="J209" s="5" t="s">
        <v>69</v>
      </c>
      <c r="K209" s="5" t="s">
        <v>77</v>
      </c>
      <c r="L209" s="5" t="s">
        <v>50</v>
      </c>
      <c r="M209" s="5" t="s">
        <v>18</v>
      </c>
    </row>
    <row r="210" spans="1:13">
      <c r="A210" s="5" t="s">
        <v>131</v>
      </c>
      <c r="B210" s="5" t="s">
        <v>68</v>
      </c>
      <c r="C210" s="6">
        <v>43413</v>
      </c>
      <c r="D210" s="5" t="s">
        <v>50</v>
      </c>
      <c r="E210" s="9">
        <v>1081.73</v>
      </c>
      <c r="F210" s="5" t="s">
        <v>16</v>
      </c>
      <c r="G210" s="5" t="s">
        <v>16</v>
      </c>
      <c r="H210" s="5" t="s">
        <v>16</v>
      </c>
      <c r="I210" s="5" t="s">
        <v>16</v>
      </c>
      <c r="J210" s="5" t="s">
        <v>49</v>
      </c>
      <c r="K210" s="5" t="s">
        <v>77</v>
      </c>
      <c r="L210" s="5" t="s">
        <v>50</v>
      </c>
      <c r="M210" s="5" t="s">
        <v>18</v>
      </c>
    </row>
    <row r="211" spans="1:13">
      <c r="A211" s="5" t="s">
        <v>131</v>
      </c>
      <c r="B211" s="5" t="s">
        <v>68</v>
      </c>
      <c r="C211" s="6">
        <v>43427</v>
      </c>
      <c r="D211" s="5" t="s">
        <v>50</v>
      </c>
      <c r="E211" s="9">
        <v>1407.74</v>
      </c>
      <c r="F211" s="5" t="s">
        <v>16</v>
      </c>
      <c r="G211" s="5" t="s">
        <v>16</v>
      </c>
      <c r="H211" s="5" t="s">
        <v>16</v>
      </c>
      <c r="I211" s="5" t="s">
        <v>16</v>
      </c>
      <c r="J211" s="5" t="s">
        <v>48</v>
      </c>
      <c r="K211" s="5" t="s">
        <v>77</v>
      </c>
      <c r="L211" s="5" t="s">
        <v>50</v>
      </c>
      <c r="M211" s="5" t="s">
        <v>18</v>
      </c>
    </row>
    <row r="212" spans="1:13">
      <c r="A212" s="5" t="s">
        <v>131</v>
      </c>
      <c r="B212" s="5" t="s">
        <v>68</v>
      </c>
      <c r="C212" s="6">
        <v>43441</v>
      </c>
      <c r="D212" s="5" t="s">
        <v>50</v>
      </c>
      <c r="E212" s="9">
        <v>248.62</v>
      </c>
      <c r="F212" s="5" t="s">
        <v>16</v>
      </c>
      <c r="G212" s="5" t="s">
        <v>16</v>
      </c>
      <c r="H212" s="5" t="s">
        <v>16</v>
      </c>
      <c r="I212" s="5" t="s">
        <v>16</v>
      </c>
      <c r="J212" s="5" t="s">
        <v>23</v>
      </c>
      <c r="K212" s="5" t="s">
        <v>77</v>
      </c>
      <c r="L212" s="5" t="s">
        <v>50</v>
      </c>
      <c r="M212" s="5" t="s">
        <v>18</v>
      </c>
    </row>
    <row r="213" spans="1:13">
      <c r="A213" s="5" t="s">
        <v>131</v>
      </c>
      <c r="B213" s="5" t="s">
        <v>35</v>
      </c>
      <c r="C213" s="6">
        <v>43441</v>
      </c>
      <c r="D213" s="5" t="s">
        <v>50</v>
      </c>
      <c r="E213" s="9">
        <v>1022.34</v>
      </c>
      <c r="F213" s="5" t="s">
        <v>22</v>
      </c>
      <c r="G213" s="5" t="s">
        <v>16</v>
      </c>
      <c r="H213" s="5" t="s">
        <v>16</v>
      </c>
      <c r="I213" s="5" t="s">
        <v>22</v>
      </c>
      <c r="J213" s="5" t="s">
        <v>23</v>
      </c>
      <c r="K213" s="5" t="s">
        <v>77</v>
      </c>
      <c r="L213" s="5" t="s">
        <v>50</v>
      </c>
      <c r="M213" s="5" t="s">
        <v>18</v>
      </c>
    </row>
    <row r="214" spans="1:13">
      <c r="A214" s="5" t="s">
        <v>131</v>
      </c>
      <c r="B214" s="5" t="s">
        <v>68</v>
      </c>
      <c r="C214" s="6">
        <v>43455</v>
      </c>
      <c r="D214" s="5" t="s">
        <v>50</v>
      </c>
      <c r="E214" s="9">
        <v>1723.95</v>
      </c>
      <c r="F214" s="5" t="s">
        <v>16</v>
      </c>
      <c r="G214" s="5" t="s">
        <v>16</v>
      </c>
      <c r="H214" s="5" t="s">
        <v>16</v>
      </c>
      <c r="I214" s="5" t="s">
        <v>16</v>
      </c>
      <c r="J214" s="5" t="s">
        <v>47</v>
      </c>
      <c r="K214" s="5" t="s">
        <v>77</v>
      </c>
      <c r="L214" s="5" t="s">
        <v>50</v>
      </c>
      <c r="M214" s="5" t="s">
        <v>18</v>
      </c>
    </row>
    <row r="215" spans="1:13">
      <c r="A215" s="5" t="s">
        <v>131</v>
      </c>
      <c r="B215" s="5" t="s">
        <v>35</v>
      </c>
      <c r="C215" s="6">
        <v>43455</v>
      </c>
      <c r="D215" s="5" t="s">
        <v>50</v>
      </c>
      <c r="E215" s="9">
        <v>1214.03</v>
      </c>
      <c r="F215" s="5" t="s">
        <v>22</v>
      </c>
      <c r="G215" s="5" t="s">
        <v>16</v>
      </c>
      <c r="H215" s="5" t="s">
        <v>16</v>
      </c>
      <c r="I215" s="5" t="s">
        <v>22</v>
      </c>
      <c r="J215" s="5" t="s">
        <v>47</v>
      </c>
      <c r="K215" s="5" t="s">
        <v>77</v>
      </c>
      <c r="L215" s="5" t="s">
        <v>50</v>
      </c>
      <c r="M215" s="5" t="s">
        <v>18</v>
      </c>
    </row>
    <row r="216" spans="1:13">
      <c r="A216" s="5" t="s">
        <v>131</v>
      </c>
      <c r="B216" s="5" t="s">
        <v>68</v>
      </c>
      <c r="C216" s="6">
        <v>43469</v>
      </c>
      <c r="D216" s="5" t="s">
        <v>50</v>
      </c>
      <c r="E216" s="9">
        <v>180.29</v>
      </c>
      <c r="F216" s="5" t="s">
        <v>22</v>
      </c>
      <c r="G216" s="5" t="s">
        <v>16</v>
      </c>
      <c r="H216" s="5" t="s">
        <v>16</v>
      </c>
      <c r="I216" s="5" t="s">
        <v>22</v>
      </c>
      <c r="J216" s="5" t="s">
        <v>46</v>
      </c>
      <c r="K216" s="5" t="s">
        <v>77</v>
      </c>
      <c r="L216" s="5" t="s">
        <v>50</v>
      </c>
      <c r="M216" s="5" t="s">
        <v>18</v>
      </c>
    </row>
    <row r="217" spans="1:13">
      <c r="A217" s="5" t="s">
        <v>131</v>
      </c>
      <c r="B217" s="5" t="s">
        <v>35</v>
      </c>
      <c r="C217" s="6">
        <v>43469</v>
      </c>
      <c r="D217" s="5" t="s">
        <v>50</v>
      </c>
      <c r="E217" s="9">
        <v>766.75</v>
      </c>
      <c r="F217" s="5" t="s">
        <v>22</v>
      </c>
      <c r="G217" s="5" t="s">
        <v>16</v>
      </c>
      <c r="H217" s="5" t="s">
        <v>16</v>
      </c>
      <c r="I217" s="5" t="s">
        <v>22</v>
      </c>
      <c r="J217" s="5" t="s">
        <v>46</v>
      </c>
      <c r="K217" s="5" t="s">
        <v>77</v>
      </c>
      <c r="L217" s="5" t="s">
        <v>50</v>
      </c>
      <c r="M217" s="5" t="s">
        <v>18</v>
      </c>
    </row>
    <row r="218" spans="1:13">
      <c r="A218" s="5" t="s">
        <v>131</v>
      </c>
      <c r="B218" s="5" t="s">
        <v>68</v>
      </c>
      <c r="C218" s="6">
        <v>43483</v>
      </c>
      <c r="D218" s="5" t="s">
        <v>50</v>
      </c>
      <c r="E218" s="9">
        <v>291.61</v>
      </c>
      <c r="F218" s="5" t="s">
        <v>16</v>
      </c>
      <c r="G218" s="5" t="s">
        <v>16</v>
      </c>
      <c r="H218" s="5" t="s">
        <v>16</v>
      </c>
      <c r="I218" s="5" t="s">
        <v>16</v>
      </c>
      <c r="J218" s="5" t="s">
        <v>45</v>
      </c>
      <c r="K218" s="5" t="s">
        <v>77</v>
      </c>
      <c r="L218" s="5" t="s">
        <v>50</v>
      </c>
      <c r="M218" s="5" t="s">
        <v>18</v>
      </c>
    </row>
    <row r="219" spans="1:13">
      <c r="A219" s="5" t="s">
        <v>131</v>
      </c>
      <c r="B219" s="5" t="s">
        <v>35</v>
      </c>
      <c r="C219" s="6">
        <v>43483</v>
      </c>
      <c r="D219" s="5" t="s">
        <v>50</v>
      </c>
      <c r="E219" s="9">
        <v>171.49</v>
      </c>
      <c r="F219" s="5" t="s">
        <v>22</v>
      </c>
      <c r="G219" s="5" t="s">
        <v>16</v>
      </c>
      <c r="H219" s="5" t="s">
        <v>16</v>
      </c>
      <c r="I219" s="5" t="s">
        <v>22</v>
      </c>
      <c r="J219" s="5" t="s">
        <v>45</v>
      </c>
      <c r="K219" s="5" t="s">
        <v>77</v>
      </c>
      <c r="L219" s="5" t="s">
        <v>50</v>
      </c>
      <c r="M219" s="5" t="s">
        <v>18</v>
      </c>
    </row>
    <row r="220" spans="1:13">
      <c r="A220" s="5" t="s">
        <v>131</v>
      </c>
      <c r="B220" s="5" t="s">
        <v>68</v>
      </c>
      <c r="C220" s="6">
        <v>43497</v>
      </c>
      <c r="D220" s="5" t="s">
        <v>50</v>
      </c>
      <c r="E220" s="9">
        <v>597.17999999999995</v>
      </c>
      <c r="F220" s="5" t="s">
        <v>22</v>
      </c>
      <c r="G220" s="5" t="s">
        <v>16</v>
      </c>
      <c r="H220" s="5" t="s">
        <v>16</v>
      </c>
      <c r="I220" s="5" t="s">
        <v>22</v>
      </c>
      <c r="J220" s="5" t="s">
        <v>44</v>
      </c>
      <c r="K220" s="5" t="s">
        <v>77</v>
      </c>
      <c r="L220" s="5" t="s">
        <v>50</v>
      </c>
      <c r="M220" s="5" t="s">
        <v>18</v>
      </c>
    </row>
    <row r="221" spans="1:13">
      <c r="A221" s="5" t="s">
        <v>131</v>
      </c>
      <c r="B221" s="5" t="s">
        <v>35</v>
      </c>
      <c r="C221" s="6">
        <v>43497</v>
      </c>
      <c r="D221" s="5" t="s">
        <v>50</v>
      </c>
      <c r="E221" s="9">
        <v>2230.81</v>
      </c>
      <c r="F221" s="5" t="s">
        <v>22</v>
      </c>
      <c r="G221" s="5" t="s">
        <v>16</v>
      </c>
      <c r="H221" s="5" t="s">
        <v>16</v>
      </c>
      <c r="I221" s="5" t="s">
        <v>22</v>
      </c>
      <c r="J221" s="5" t="s">
        <v>44</v>
      </c>
      <c r="K221" s="5" t="s">
        <v>77</v>
      </c>
      <c r="L221" s="5" t="s">
        <v>50</v>
      </c>
      <c r="M221" s="5" t="s">
        <v>18</v>
      </c>
    </row>
    <row r="222" spans="1:13">
      <c r="A222" s="5" t="s">
        <v>131</v>
      </c>
      <c r="B222" s="5" t="s">
        <v>68</v>
      </c>
      <c r="C222" s="6">
        <v>43511</v>
      </c>
      <c r="D222" s="5" t="s">
        <v>50</v>
      </c>
      <c r="E222" s="9">
        <v>115.99</v>
      </c>
      <c r="F222" s="5" t="s">
        <v>16</v>
      </c>
      <c r="G222" s="5" t="s">
        <v>16</v>
      </c>
      <c r="H222" s="5" t="s">
        <v>16</v>
      </c>
      <c r="I222" s="5" t="s">
        <v>16</v>
      </c>
      <c r="J222" s="5" t="s">
        <v>43</v>
      </c>
      <c r="K222" s="5" t="s">
        <v>77</v>
      </c>
      <c r="L222" s="5" t="s">
        <v>50</v>
      </c>
      <c r="M222" s="5" t="s">
        <v>18</v>
      </c>
    </row>
    <row r="223" spans="1:13">
      <c r="A223" s="5" t="s">
        <v>131</v>
      </c>
      <c r="B223" s="5" t="s">
        <v>35</v>
      </c>
      <c r="C223" s="6">
        <v>43511</v>
      </c>
      <c r="D223" s="5" t="s">
        <v>50</v>
      </c>
      <c r="E223" s="9">
        <v>1331.2</v>
      </c>
      <c r="F223" s="5" t="s">
        <v>22</v>
      </c>
      <c r="G223" s="5" t="s">
        <v>16</v>
      </c>
      <c r="H223" s="5" t="s">
        <v>16</v>
      </c>
      <c r="I223" s="5" t="s">
        <v>22</v>
      </c>
      <c r="J223" s="5" t="s">
        <v>43</v>
      </c>
      <c r="K223" s="5" t="s">
        <v>77</v>
      </c>
      <c r="L223" s="5" t="s">
        <v>50</v>
      </c>
      <c r="M223" s="5" t="s">
        <v>18</v>
      </c>
    </row>
    <row r="224" spans="1:13">
      <c r="A224" s="5" t="s">
        <v>131</v>
      </c>
      <c r="B224" s="5" t="s">
        <v>68</v>
      </c>
      <c r="C224" s="6">
        <v>43525</v>
      </c>
      <c r="D224" s="5" t="s">
        <v>50</v>
      </c>
      <c r="E224" s="9">
        <v>60.1</v>
      </c>
      <c r="F224" s="5" t="s">
        <v>16</v>
      </c>
      <c r="G224" s="5" t="s">
        <v>16</v>
      </c>
      <c r="H224" s="5" t="s">
        <v>16</v>
      </c>
      <c r="I224" s="5" t="s">
        <v>16</v>
      </c>
      <c r="J224" s="5" t="s">
        <v>25</v>
      </c>
      <c r="K224" s="5" t="s">
        <v>77</v>
      </c>
      <c r="L224" s="5" t="s">
        <v>50</v>
      </c>
      <c r="M224" s="5" t="s">
        <v>18</v>
      </c>
    </row>
    <row r="225" spans="1:13">
      <c r="A225" s="5" t="s">
        <v>131</v>
      </c>
      <c r="B225" s="5" t="s">
        <v>35</v>
      </c>
      <c r="C225" s="6">
        <v>43525</v>
      </c>
      <c r="D225" s="5" t="s">
        <v>50</v>
      </c>
      <c r="E225" s="9">
        <v>775.35</v>
      </c>
      <c r="F225" s="5" t="s">
        <v>16</v>
      </c>
      <c r="G225" s="5" t="s">
        <v>16</v>
      </c>
      <c r="H225" s="5" t="s">
        <v>16</v>
      </c>
      <c r="I225" s="5" t="s">
        <v>16</v>
      </c>
      <c r="J225" s="5" t="s">
        <v>25</v>
      </c>
      <c r="K225" s="5" t="s">
        <v>77</v>
      </c>
      <c r="L225" s="5" t="s">
        <v>50</v>
      </c>
      <c r="M225" s="5" t="s">
        <v>18</v>
      </c>
    </row>
    <row r="226" spans="1:13">
      <c r="A226" s="5" t="s">
        <v>131</v>
      </c>
      <c r="B226" s="5" t="s">
        <v>35</v>
      </c>
      <c r="C226" s="6">
        <v>43539</v>
      </c>
      <c r="D226" s="5" t="s">
        <v>50</v>
      </c>
      <c r="E226" s="9">
        <v>1288.95</v>
      </c>
      <c r="F226" s="5" t="s">
        <v>22</v>
      </c>
      <c r="G226" s="5" t="s">
        <v>16</v>
      </c>
      <c r="H226" s="5" t="s">
        <v>16</v>
      </c>
      <c r="I226" s="5" t="s">
        <v>22</v>
      </c>
      <c r="J226" s="5" t="s">
        <v>42</v>
      </c>
      <c r="K226" s="5" t="s">
        <v>77</v>
      </c>
      <c r="L226" s="5" t="s">
        <v>50</v>
      </c>
      <c r="M226" s="5" t="s">
        <v>18</v>
      </c>
    </row>
    <row r="227" spans="1:13">
      <c r="A227" s="5" t="s">
        <v>131</v>
      </c>
      <c r="B227" s="5" t="s">
        <v>68</v>
      </c>
      <c r="C227" s="6">
        <v>43553</v>
      </c>
      <c r="D227" s="5" t="s">
        <v>50</v>
      </c>
      <c r="E227" s="9">
        <v>1032.3800000000001</v>
      </c>
      <c r="F227" s="5" t="s">
        <v>16</v>
      </c>
      <c r="G227" s="5" t="s">
        <v>16</v>
      </c>
      <c r="H227" s="5" t="s">
        <v>16</v>
      </c>
      <c r="I227" s="5" t="s">
        <v>16</v>
      </c>
      <c r="J227" s="5" t="s">
        <v>27</v>
      </c>
      <c r="K227" s="5" t="s">
        <v>77</v>
      </c>
      <c r="L227" s="5" t="s">
        <v>50</v>
      </c>
      <c r="M227" s="5" t="s">
        <v>18</v>
      </c>
    </row>
    <row r="228" spans="1:13">
      <c r="A228" s="5" t="s">
        <v>131</v>
      </c>
      <c r="B228" s="5" t="s">
        <v>35</v>
      </c>
      <c r="C228" s="6">
        <v>43553</v>
      </c>
      <c r="D228" s="5" t="s">
        <v>50</v>
      </c>
      <c r="E228" s="9">
        <v>829.61</v>
      </c>
      <c r="F228" s="5" t="s">
        <v>16</v>
      </c>
      <c r="G228" s="5" t="s">
        <v>16</v>
      </c>
      <c r="H228" s="5" t="s">
        <v>16</v>
      </c>
      <c r="I228" s="5" t="s">
        <v>16</v>
      </c>
      <c r="J228" s="5" t="s">
        <v>27</v>
      </c>
      <c r="K228" s="5" t="s">
        <v>77</v>
      </c>
      <c r="L228" s="5" t="s">
        <v>50</v>
      </c>
      <c r="M228" s="5" t="s">
        <v>18</v>
      </c>
    </row>
    <row r="229" spans="1:13">
      <c r="A229" s="5" t="s">
        <v>131</v>
      </c>
      <c r="B229" s="5" t="s">
        <v>68</v>
      </c>
      <c r="C229" s="6">
        <v>43567</v>
      </c>
      <c r="D229" s="5" t="s">
        <v>50</v>
      </c>
      <c r="E229" s="9">
        <v>224.66</v>
      </c>
      <c r="F229" s="5" t="s">
        <v>22</v>
      </c>
      <c r="G229" s="5" t="s">
        <v>16</v>
      </c>
      <c r="H229" s="5" t="s">
        <v>16</v>
      </c>
      <c r="I229" s="5" t="s">
        <v>22</v>
      </c>
      <c r="J229" s="5" t="s">
        <v>41</v>
      </c>
      <c r="K229" s="5" t="s">
        <v>77</v>
      </c>
      <c r="L229" s="5" t="s">
        <v>50</v>
      </c>
      <c r="M229" s="5" t="s">
        <v>18</v>
      </c>
    </row>
    <row r="230" spans="1:13">
      <c r="A230" s="5" t="s">
        <v>131</v>
      </c>
      <c r="B230" s="5" t="s">
        <v>35</v>
      </c>
      <c r="C230" s="6">
        <v>43567</v>
      </c>
      <c r="D230" s="5" t="s">
        <v>50</v>
      </c>
      <c r="E230" s="9">
        <v>1419.53</v>
      </c>
      <c r="F230" s="5" t="s">
        <v>22</v>
      </c>
      <c r="G230" s="5" t="s">
        <v>16</v>
      </c>
      <c r="H230" s="5" t="s">
        <v>16</v>
      </c>
      <c r="I230" s="5" t="s">
        <v>22</v>
      </c>
      <c r="J230" s="5" t="s">
        <v>41</v>
      </c>
      <c r="K230" s="5" t="s">
        <v>77</v>
      </c>
      <c r="L230" s="5" t="s">
        <v>50</v>
      </c>
      <c r="M230" s="5" t="s">
        <v>18</v>
      </c>
    </row>
    <row r="231" spans="1:13">
      <c r="A231" s="5" t="s">
        <v>131</v>
      </c>
      <c r="B231" s="5" t="s">
        <v>35</v>
      </c>
      <c r="C231" s="6">
        <v>43581</v>
      </c>
      <c r="D231" s="5" t="s">
        <v>50</v>
      </c>
      <c r="E231" s="9">
        <v>3117.38</v>
      </c>
      <c r="F231" s="5" t="s">
        <v>22</v>
      </c>
      <c r="G231" s="5" t="s">
        <v>16</v>
      </c>
      <c r="H231" s="5" t="s">
        <v>16</v>
      </c>
      <c r="I231" s="5" t="s">
        <v>22</v>
      </c>
      <c r="J231" s="5" t="s">
        <v>40</v>
      </c>
      <c r="K231" s="5" t="s">
        <v>77</v>
      </c>
      <c r="L231" s="5" t="s">
        <v>50</v>
      </c>
      <c r="M231" s="5" t="s">
        <v>18</v>
      </c>
    </row>
    <row r="232" spans="1:13">
      <c r="A232" s="5" t="s">
        <v>131</v>
      </c>
      <c r="B232" s="5" t="s">
        <v>35</v>
      </c>
      <c r="C232" s="6">
        <v>43595</v>
      </c>
      <c r="D232" s="5" t="s">
        <v>50</v>
      </c>
      <c r="E232" s="9">
        <v>1949.71</v>
      </c>
      <c r="F232" s="5" t="s">
        <v>22</v>
      </c>
      <c r="G232" s="5" t="s">
        <v>16</v>
      </c>
      <c r="H232" s="5" t="s">
        <v>16</v>
      </c>
      <c r="I232" s="5" t="s">
        <v>22</v>
      </c>
      <c r="J232" s="5" t="s">
        <v>39</v>
      </c>
      <c r="K232" s="5" t="s">
        <v>77</v>
      </c>
      <c r="L232" s="5" t="s">
        <v>50</v>
      </c>
      <c r="M232" s="5" t="s">
        <v>18</v>
      </c>
    </row>
    <row r="233" spans="1:13">
      <c r="A233" s="5" t="s">
        <v>131</v>
      </c>
      <c r="B233" s="5" t="s">
        <v>68</v>
      </c>
      <c r="C233" s="6">
        <v>43609</v>
      </c>
      <c r="D233" s="5" t="s">
        <v>50</v>
      </c>
      <c r="E233" s="9">
        <v>73.209999999999994</v>
      </c>
      <c r="F233" s="5" t="s">
        <v>16</v>
      </c>
      <c r="G233" s="5" t="s">
        <v>16</v>
      </c>
      <c r="H233" s="5" t="s">
        <v>16</v>
      </c>
      <c r="I233" s="5" t="s">
        <v>16</v>
      </c>
      <c r="J233" s="5" t="s">
        <v>38</v>
      </c>
      <c r="K233" s="5" t="s">
        <v>77</v>
      </c>
      <c r="L233" s="5" t="s">
        <v>50</v>
      </c>
      <c r="M233" s="5" t="s">
        <v>18</v>
      </c>
    </row>
    <row r="234" spans="1:13">
      <c r="A234" s="5" t="s">
        <v>131</v>
      </c>
      <c r="B234" s="5" t="s">
        <v>35</v>
      </c>
      <c r="C234" s="6">
        <v>43609</v>
      </c>
      <c r="D234" s="5" t="s">
        <v>50</v>
      </c>
      <c r="E234" s="9">
        <v>2460.59</v>
      </c>
      <c r="F234" s="5" t="s">
        <v>22</v>
      </c>
      <c r="G234" s="5" t="s">
        <v>16</v>
      </c>
      <c r="H234" s="5" t="s">
        <v>16</v>
      </c>
      <c r="I234" s="5" t="s">
        <v>22</v>
      </c>
      <c r="J234" s="5" t="s">
        <v>38</v>
      </c>
      <c r="K234" s="5" t="s">
        <v>77</v>
      </c>
      <c r="L234" s="5" t="s">
        <v>50</v>
      </c>
      <c r="M234" s="5" t="s">
        <v>18</v>
      </c>
    </row>
    <row r="235" spans="1:13">
      <c r="A235" s="5" t="s">
        <v>131</v>
      </c>
      <c r="B235" s="5" t="s">
        <v>68</v>
      </c>
      <c r="C235" s="6">
        <v>43623</v>
      </c>
      <c r="D235" s="5" t="s">
        <v>50</v>
      </c>
      <c r="E235" s="9">
        <v>882.26</v>
      </c>
      <c r="F235" s="5" t="s">
        <v>22</v>
      </c>
      <c r="G235" s="5" t="s">
        <v>16</v>
      </c>
      <c r="H235" s="5" t="s">
        <v>16</v>
      </c>
      <c r="I235" s="5" t="s">
        <v>22</v>
      </c>
      <c r="J235" s="5" t="s">
        <v>37</v>
      </c>
      <c r="K235" s="5" t="s">
        <v>77</v>
      </c>
      <c r="L235" s="5" t="s">
        <v>50</v>
      </c>
      <c r="M235" s="5" t="s">
        <v>18</v>
      </c>
    </row>
    <row r="236" spans="1:13">
      <c r="A236" s="5" t="s">
        <v>131</v>
      </c>
      <c r="B236" s="5" t="s">
        <v>35</v>
      </c>
      <c r="C236" s="6">
        <v>43623</v>
      </c>
      <c r="D236" s="5" t="s">
        <v>50</v>
      </c>
      <c r="E236" s="9">
        <v>2398.7399999999998</v>
      </c>
      <c r="F236" s="5" t="s">
        <v>16</v>
      </c>
      <c r="G236" s="5" t="s">
        <v>16</v>
      </c>
      <c r="H236" s="5" t="s">
        <v>16</v>
      </c>
      <c r="I236" s="5" t="s">
        <v>16</v>
      </c>
      <c r="J236" s="5" t="s">
        <v>37</v>
      </c>
      <c r="K236" s="5" t="s">
        <v>77</v>
      </c>
      <c r="L236" s="5" t="s">
        <v>50</v>
      </c>
      <c r="M236" s="5" t="s">
        <v>18</v>
      </c>
    </row>
    <row r="237" spans="1:13">
      <c r="A237" s="5" t="s">
        <v>131</v>
      </c>
      <c r="B237" s="5" t="s">
        <v>68</v>
      </c>
      <c r="C237" s="6">
        <v>43637</v>
      </c>
      <c r="D237" s="5" t="s">
        <v>50</v>
      </c>
      <c r="E237" s="9">
        <v>1262.02</v>
      </c>
      <c r="F237" s="5" t="s">
        <v>16</v>
      </c>
      <c r="G237" s="5" t="s">
        <v>16</v>
      </c>
      <c r="H237" s="5" t="s">
        <v>16</v>
      </c>
      <c r="I237" s="5" t="s">
        <v>16</v>
      </c>
      <c r="J237" s="5" t="s">
        <v>32</v>
      </c>
      <c r="K237" s="5" t="s">
        <v>77</v>
      </c>
      <c r="L237" s="5" t="s">
        <v>50</v>
      </c>
      <c r="M237" s="5" t="s">
        <v>18</v>
      </c>
    </row>
    <row r="238" spans="1:13">
      <c r="A238" s="5" t="s">
        <v>131</v>
      </c>
      <c r="B238" s="5" t="s">
        <v>35</v>
      </c>
      <c r="C238" s="6">
        <v>43637</v>
      </c>
      <c r="D238" s="5" t="s">
        <v>50</v>
      </c>
      <c r="E238" s="9">
        <v>2277.73</v>
      </c>
      <c r="F238" s="5" t="s">
        <v>22</v>
      </c>
      <c r="G238" s="5" t="s">
        <v>16</v>
      </c>
      <c r="H238" s="5" t="s">
        <v>16</v>
      </c>
      <c r="I238" s="5" t="s">
        <v>22</v>
      </c>
      <c r="J238" s="5" t="s">
        <v>32</v>
      </c>
      <c r="K238" s="5" t="s">
        <v>77</v>
      </c>
      <c r="L238" s="5" t="s">
        <v>50</v>
      </c>
      <c r="M238" s="5" t="s">
        <v>18</v>
      </c>
    </row>
    <row r="239" spans="1:13">
      <c r="A239" s="5" t="s">
        <v>130</v>
      </c>
      <c r="B239" s="5" t="s">
        <v>68</v>
      </c>
      <c r="C239" s="6">
        <v>43399</v>
      </c>
      <c r="D239" s="5" t="s">
        <v>33</v>
      </c>
      <c r="E239" s="9">
        <v>989.46</v>
      </c>
      <c r="F239" s="5" t="s">
        <v>22</v>
      </c>
      <c r="G239" s="5" t="s">
        <v>16</v>
      </c>
      <c r="H239" s="5" t="s">
        <v>16</v>
      </c>
      <c r="I239" s="5" t="s">
        <v>22</v>
      </c>
      <c r="J239" s="5" t="s">
        <v>69</v>
      </c>
      <c r="K239" s="5" t="s">
        <v>77</v>
      </c>
      <c r="L239" s="5" t="s">
        <v>33</v>
      </c>
      <c r="M239" s="5" t="s">
        <v>18</v>
      </c>
    </row>
    <row r="240" spans="1:13">
      <c r="A240" s="5" t="s">
        <v>130</v>
      </c>
      <c r="B240" s="5" t="s">
        <v>35</v>
      </c>
      <c r="C240" s="6">
        <v>43399</v>
      </c>
      <c r="D240" s="5" t="s">
        <v>33</v>
      </c>
      <c r="E240" s="9">
        <v>47.37</v>
      </c>
      <c r="F240" s="5" t="s">
        <v>22</v>
      </c>
      <c r="G240" s="5" t="s">
        <v>16</v>
      </c>
      <c r="H240" s="5" t="s">
        <v>16</v>
      </c>
      <c r="I240" s="5" t="s">
        <v>22</v>
      </c>
      <c r="J240" s="5" t="s">
        <v>69</v>
      </c>
      <c r="K240" s="5" t="s">
        <v>77</v>
      </c>
      <c r="L240" s="5" t="s">
        <v>33</v>
      </c>
      <c r="M240" s="5" t="s">
        <v>18</v>
      </c>
    </row>
    <row r="241" spans="1:13">
      <c r="A241" s="5" t="s">
        <v>130</v>
      </c>
      <c r="B241" s="5" t="s">
        <v>68</v>
      </c>
      <c r="C241" s="6">
        <v>43413</v>
      </c>
      <c r="D241" s="5" t="s">
        <v>33</v>
      </c>
      <c r="E241" s="9">
        <v>607.61</v>
      </c>
      <c r="F241" s="5" t="s">
        <v>16</v>
      </c>
      <c r="G241" s="5" t="s">
        <v>16</v>
      </c>
      <c r="H241" s="5" t="s">
        <v>16</v>
      </c>
      <c r="I241" s="5" t="s">
        <v>16</v>
      </c>
      <c r="J241" s="5" t="s">
        <v>49</v>
      </c>
      <c r="K241" s="5" t="s">
        <v>77</v>
      </c>
      <c r="L241" s="5" t="s">
        <v>33</v>
      </c>
      <c r="M241" s="5" t="s">
        <v>18</v>
      </c>
    </row>
    <row r="242" spans="1:13">
      <c r="A242" s="5" t="s">
        <v>130</v>
      </c>
      <c r="B242" s="5" t="s">
        <v>68</v>
      </c>
      <c r="C242" s="6">
        <v>43427</v>
      </c>
      <c r="D242" s="5" t="s">
        <v>33</v>
      </c>
      <c r="E242" s="9">
        <v>790.73</v>
      </c>
      <c r="F242" s="5" t="s">
        <v>16</v>
      </c>
      <c r="G242" s="5" t="s">
        <v>16</v>
      </c>
      <c r="H242" s="5" t="s">
        <v>16</v>
      </c>
      <c r="I242" s="5" t="s">
        <v>16</v>
      </c>
      <c r="J242" s="5" t="s">
        <v>48</v>
      </c>
      <c r="K242" s="5" t="s">
        <v>77</v>
      </c>
      <c r="L242" s="5" t="s">
        <v>33</v>
      </c>
      <c r="M242" s="5" t="s">
        <v>18</v>
      </c>
    </row>
    <row r="243" spans="1:13">
      <c r="A243" s="5" t="s">
        <v>130</v>
      </c>
      <c r="B243" s="5" t="s">
        <v>68</v>
      </c>
      <c r="C243" s="6">
        <v>43441</v>
      </c>
      <c r="D243" s="5" t="s">
        <v>33</v>
      </c>
      <c r="E243" s="9">
        <v>139.65</v>
      </c>
      <c r="F243" s="5" t="s">
        <v>16</v>
      </c>
      <c r="G243" s="5" t="s">
        <v>16</v>
      </c>
      <c r="H243" s="5" t="s">
        <v>16</v>
      </c>
      <c r="I243" s="5" t="s">
        <v>16</v>
      </c>
      <c r="J243" s="5" t="s">
        <v>23</v>
      </c>
      <c r="K243" s="5" t="s">
        <v>77</v>
      </c>
      <c r="L243" s="5" t="s">
        <v>33</v>
      </c>
      <c r="M243" s="5" t="s">
        <v>18</v>
      </c>
    </row>
    <row r="244" spans="1:13">
      <c r="A244" s="5" t="s">
        <v>130</v>
      </c>
      <c r="B244" s="5" t="s">
        <v>35</v>
      </c>
      <c r="C244" s="6">
        <v>43441</v>
      </c>
      <c r="D244" s="5" t="s">
        <v>33</v>
      </c>
      <c r="E244" s="9">
        <v>574.25</v>
      </c>
      <c r="F244" s="5" t="s">
        <v>22</v>
      </c>
      <c r="G244" s="5" t="s">
        <v>16</v>
      </c>
      <c r="H244" s="5" t="s">
        <v>16</v>
      </c>
      <c r="I244" s="5" t="s">
        <v>22</v>
      </c>
      <c r="J244" s="5" t="s">
        <v>23</v>
      </c>
      <c r="K244" s="5" t="s">
        <v>77</v>
      </c>
      <c r="L244" s="5" t="s">
        <v>33</v>
      </c>
      <c r="M244" s="5" t="s">
        <v>18</v>
      </c>
    </row>
    <row r="245" spans="1:13">
      <c r="A245" s="5" t="s">
        <v>130</v>
      </c>
      <c r="B245" s="5" t="s">
        <v>68</v>
      </c>
      <c r="C245" s="6">
        <v>43455</v>
      </c>
      <c r="D245" s="5" t="s">
        <v>33</v>
      </c>
      <c r="E245" s="9">
        <v>968.34</v>
      </c>
      <c r="F245" s="5" t="s">
        <v>16</v>
      </c>
      <c r="G245" s="5" t="s">
        <v>16</v>
      </c>
      <c r="H245" s="5" t="s">
        <v>16</v>
      </c>
      <c r="I245" s="5" t="s">
        <v>16</v>
      </c>
      <c r="J245" s="5" t="s">
        <v>47</v>
      </c>
      <c r="K245" s="5" t="s">
        <v>77</v>
      </c>
      <c r="L245" s="5" t="s">
        <v>33</v>
      </c>
      <c r="M245" s="5" t="s">
        <v>18</v>
      </c>
    </row>
    <row r="246" spans="1:13">
      <c r="A246" s="5" t="s">
        <v>130</v>
      </c>
      <c r="B246" s="5" t="s">
        <v>35</v>
      </c>
      <c r="C246" s="6">
        <v>43455</v>
      </c>
      <c r="D246" s="5" t="s">
        <v>33</v>
      </c>
      <c r="E246" s="9">
        <v>681.92</v>
      </c>
      <c r="F246" s="5" t="s">
        <v>22</v>
      </c>
      <c r="G246" s="5" t="s">
        <v>16</v>
      </c>
      <c r="H246" s="5" t="s">
        <v>16</v>
      </c>
      <c r="I246" s="5" t="s">
        <v>22</v>
      </c>
      <c r="J246" s="5" t="s">
        <v>47</v>
      </c>
      <c r="K246" s="5" t="s">
        <v>77</v>
      </c>
      <c r="L246" s="5" t="s">
        <v>33</v>
      </c>
      <c r="M246" s="5" t="s">
        <v>18</v>
      </c>
    </row>
    <row r="247" spans="1:13">
      <c r="A247" s="5" t="s">
        <v>130</v>
      </c>
      <c r="B247" s="5" t="s">
        <v>68</v>
      </c>
      <c r="C247" s="6">
        <v>43469</v>
      </c>
      <c r="D247" s="5" t="s">
        <v>33</v>
      </c>
      <c r="E247" s="9">
        <v>101.27</v>
      </c>
      <c r="F247" s="5" t="s">
        <v>22</v>
      </c>
      <c r="G247" s="5" t="s">
        <v>16</v>
      </c>
      <c r="H247" s="5" t="s">
        <v>16</v>
      </c>
      <c r="I247" s="5" t="s">
        <v>22</v>
      </c>
      <c r="J247" s="5" t="s">
        <v>46</v>
      </c>
      <c r="K247" s="5" t="s">
        <v>77</v>
      </c>
      <c r="L247" s="5" t="s">
        <v>33</v>
      </c>
      <c r="M247" s="5" t="s">
        <v>18</v>
      </c>
    </row>
    <row r="248" spans="1:13">
      <c r="A248" s="5" t="s">
        <v>130</v>
      </c>
      <c r="B248" s="5" t="s">
        <v>35</v>
      </c>
      <c r="C248" s="6">
        <v>43469</v>
      </c>
      <c r="D248" s="5" t="s">
        <v>33</v>
      </c>
      <c r="E248" s="9">
        <v>430.68</v>
      </c>
      <c r="F248" s="5" t="s">
        <v>22</v>
      </c>
      <c r="G248" s="5" t="s">
        <v>16</v>
      </c>
      <c r="H248" s="5" t="s">
        <v>16</v>
      </c>
      <c r="I248" s="5" t="s">
        <v>22</v>
      </c>
      <c r="J248" s="5" t="s">
        <v>46</v>
      </c>
      <c r="K248" s="5" t="s">
        <v>77</v>
      </c>
      <c r="L248" s="5" t="s">
        <v>33</v>
      </c>
      <c r="M248" s="5" t="s">
        <v>18</v>
      </c>
    </row>
    <row r="249" spans="1:13">
      <c r="A249" s="5" t="s">
        <v>130</v>
      </c>
      <c r="B249" s="5" t="s">
        <v>68</v>
      </c>
      <c r="C249" s="6">
        <v>43483</v>
      </c>
      <c r="D249" s="5" t="s">
        <v>33</v>
      </c>
      <c r="E249" s="9">
        <v>163.80000000000001</v>
      </c>
      <c r="F249" s="5" t="s">
        <v>16</v>
      </c>
      <c r="G249" s="5" t="s">
        <v>16</v>
      </c>
      <c r="H249" s="5" t="s">
        <v>16</v>
      </c>
      <c r="I249" s="5" t="s">
        <v>16</v>
      </c>
      <c r="J249" s="5" t="s">
        <v>45</v>
      </c>
      <c r="K249" s="5" t="s">
        <v>77</v>
      </c>
      <c r="L249" s="5" t="s">
        <v>33</v>
      </c>
      <c r="M249" s="5" t="s">
        <v>18</v>
      </c>
    </row>
    <row r="250" spans="1:13">
      <c r="A250" s="5" t="s">
        <v>130</v>
      </c>
      <c r="B250" s="5" t="s">
        <v>35</v>
      </c>
      <c r="C250" s="6">
        <v>43483</v>
      </c>
      <c r="D250" s="5" t="s">
        <v>33</v>
      </c>
      <c r="E250" s="9">
        <v>96.33</v>
      </c>
      <c r="F250" s="5" t="s">
        <v>22</v>
      </c>
      <c r="G250" s="5" t="s">
        <v>16</v>
      </c>
      <c r="H250" s="5" t="s">
        <v>16</v>
      </c>
      <c r="I250" s="5" t="s">
        <v>22</v>
      </c>
      <c r="J250" s="5" t="s">
        <v>45</v>
      </c>
      <c r="K250" s="5" t="s">
        <v>77</v>
      </c>
      <c r="L250" s="5" t="s">
        <v>33</v>
      </c>
      <c r="M250" s="5" t="s">
        <v>18</v>
      </c>
    </row>
    <row r="251" spans="1:13">
      <c r="A251" s="5" t="s">
        <v>130</v>
      </c>
      <c r="B251" s="5" t="s">
        <v>68</v>
      </c>
      <c r="C251" s="6">
        <v>43497</v>
      </c>
      <c r="D251" s="5" t="s">
        <v>33</v>
      </c>
      <c r="E251" s="9">
        <v>335.44</v>
      </c>
      <c r="F251" s="5" t="s">
        <v>22</v>
      </c>
      <c r="G251" s="5" t="s">
        <v>16</v>
      </c>
      <c r="H251" s="5" t="s">
        <v>16</v>
      </c>
      <c r="I251" s="5" t="s">
        <v>22</v>
      </c>
      <c r="J251" s="5" t="s">
        <v>44</v>
      </c>
      <c r="K251" s="5" t="s">
        <v>77</v>
      </c>
      <c r="L251" s="5" t="s">
        <v>33</v>
      </c>
      <c r="M251" s="5" t="s">
        <v>18</v>
      </c>
    </row>
    <row r="252" spans="1:13">
      <c r="A252" s="5" t="s">
        <v>130</v>
      </c>
      <c r="B252" s="5" t="s">
        <v>35</v>
      </c>
      <c r="C252" s="6">
        <v>43497</v>
      </c>
      <c r="D252" s="5" t="s">
        <v>33</v>
      </c>
      <c r="E252" s="9">
        <v>1253.05</v>
      </c>
      <c r="F252" s="5" t="s">
        <v>22</v>
      </c>
      <c r="G252" s="5" t="s">
        <v>16</v>
      </c>
      <c r="H252" s="5" t="s">
        <v>16</v>
      </c>
      <c r="I252" s="5" t="s">
        <v>22</v>
      </c>
      <c r="J252" s="5" t="s">
        <v>44</v>
      </c>
      <c r="K252" s="5" t="s">
        <v>77</v>
      </c>
      <c r="L252" s="5" t="s">
        <v>33</v>
      </c>
      <c r="M252" s="5" t="s">
        <v>18</v>
      </c>
    </row>
    <row r="253" spans="1:13">
      <c r="A253" s="5" t="s">
        <v>130</v>
      </c>
      <c r="B253" s="5" t="s">
        <v>68</v>
      </c>
      <c r="C253" s="6">
        <v>43511</v>
      </c>
      <c r="D253" s="5" t="s">
        <v>33</v>
      </c>
      <c r="E253" s="9">
        <v>65.150000000000006</v>
      </c>
      <c r="F253" s="5" t="s">
        <v>16</v>
      </c>
      <c r="G253" s="5" t="s">
        <v>16</v>
      </c>
      <c r="H253" s="5" t="s">
        <v>16</v>
      </c>
      <c r="I253" s="5" t="s">
        <v>16</v>
      </c>
      <c r="J253" s="5" t="s">
        <v>43</v>
      </c>
      <c r="K253" s="5" t="s">
        <v>77</v>
      </c>
      <c r="L253" s="5" t="s">
        <v>33</v>
      </c>
      <c r="M253" s="5" t="s">
        <v>18</v>
      </c>
    </row>
    <row r="254" spans="1:13">
      <c r="A254" s="5" t="s">
        <v>130</v>
      </c>
      <c r="B254" s="5" t="s">
        <v>35</v>
      </c>
      <c r="C254" s="6">
        <v>43511</v>
      </c>
      <c r="D254" s="5" t="s">
        <v>33</v>
      </c>
      <c r="E254" s="9">
        <v>747.74</v>
      </c>
      <c r="F254" s="5" t="s">
        <v>22</v>
      </c>
      <c r="G254" s="5" t="s">
        <v>16</v>
      </c>
      <c r="H254" s="5" t="s">
        <v>16</v>
      </c>
      <c r="I254" s="5" t="s">
        <v>22</v>
      </c>
      <c r="J254" s="5" t="s">
        <v>43</v>
      </c>
      <c r="K254" s="5" t="s">
        <v>77</v>
      </c>
      <c r="L254" s="5" t="s">
        <v>33</v>
      </c>
      <c r="M254" s="5" t="s">
        <v>18</v>
      </c>
    </row>
    <row r="255" spans="1:13">
      <c r="A255" s="5" t="s">
        <v>130</v>
      </c>
      <c r="B255" s="5" t="s">
        <v>68</v>
      </c>
      <c r="C255" s="6">
        <v>43525</v>
      </c>
      <c r="D255" s="5" t="s">
        <v>33</v>
      </c>
      <c r="E255" s="9">
        <v>33.76</v>
      </c>
      <c r="F255" s="5" t="s">
        <v>16</v>
      </c>
      <c r="G255" s="5" t="s">
        <v>16</v>
      </c>
      <c r="H255" s="5" t="s">
        <v>16</v>
      </c>
      <c r="I255" s="5" t="s">
        <v>16</v>
      </c>
      <c r="J255" s="5" t="s">
        <v>25</v>
      </c>
      <c r="K255" s="5" t="s">
        <v>77</v>
      </c>
      <c r="L255" s="5" t="s">
        <v>33</v>
      </c>
      <c r="M255" s="5" t="s">
        <v>18</v>
      </c>
    </row>
    <row r="256" spans="1:13">
      <c r="A256" s="5" t="s">
        <v>130</v>
      </c>
      <c r="B256" s="5" t="s">
        <v>35</v>
      </c>
      <c r="C256" s="6">
        <v>43525</v>
      </c>
      <c r="D256" s="5" t="s">
        <v>33</v>
      </c>
      <c r="E256" s="9">
        <v>435.51</v>
      </c>
      <c r="F256" s="5" t="s">
        <v>16</v>
      </c>
      <c r="G256" s="5" t="s">
        <v>16</v>
      </c>
      <c r="H256" s="5" t="s">
        <v>16</v>
      </c>
      <c r="I256" s="5" t="s">
        <v>16</v>
      </c>
      <c r="J256" s="5" t="s">
        <v>25</v>
      </c>
      <c r="K256" s="5" t="s">
        <v>77</v>
      </c>
      <c r="L256" s="5" t="s">
        <v>33</v>
      </c>
      <c r="M256" s="5" t="s">
        <v>18</v>
      </c>
    </row>
    <row r="257" spans="1:13">
      <c r="A257" s="5" t="s">
        <v>130</v>
      </c>
      <c r="B257" s="5" t="s">
        <v>35</v>
      </c>
      <c r="C257" s="6">
        <v>43539</v>
      </c>
      <c r="D257" s="5" t="s">
        <v>33</v>
      </c>
      <c r="E257" s="9">
        <v>724</v>
      </c>
      <c r="F257" s="5" t="s">
        <v>22</v>
      </c>
      <c r="G257" s="5" t="s">
        <v>16</v>
      </c>
      <c r="H257" s="5" t="s">
        <v>16</v>
      </c>
      <c r="I257" s="5" t="s">
        <v>22</v>
      </c>
      <c r="J257" s="5" t="s">
        <v>42</v>
      </c>
      <c r="K257" s="5" t="s">
        <v>77</v>
      </c>
      <c r="L257" s="5" t="s">
        <v>33</v>
      </c>
      <c r="M257" s="5" t="s">
        <v>18</v>
      </c>
    </row>
    <row r="258" spans="1:13">
      <c r="A258" s="5" t="s">
        <v>130</v>
      </c>
      <c r="B258" s="5" t="s">
        <v>68</v>
      </c>
      <c r="C258" s="6">
        <v>43553</v>
      </c>
      <c r="D258" s="5" t="s">
        <v>33</v>
      </c>
      <c r="E258" s="9">
        <v>579.89</v>
      </c>
      <c r="F258" s="5" t="s">
        <v>16</v>
      </c>
      <c r="G258" s="5" t="s">
        <v>16</v>
      </c>
      <c r="H258" s="5" t="s">
        <v>16</v>
      </c>
      <c r="I258" s="5" t="s">
        <v>16</v>
      </c>
      <c r="J258" s="5" t="s">
        <v>27</v>
      </c>
      <c r="K258" s="5" t="s">
        <v>77</v>
      </c>
      <c r="L258" s="5" t="s">
        <v>33</v>
      </c>
      <c r="M258" s="5" t="s">
        <v>18</v>
      </c>
    </row>
    <row r="259" spans="1:13">
      <c r="A259" s="5" t="s">
        <v>130</v>
      </c>
      <c r="B259" s="5" t="s">
        <v>35</v>
      </c>
      <c r="C259" s="6">
        <v>43553</v>
      </c>
      <c r="D259" s="5" t="s">
        <v>33</v>
      </c>
      <c r="E259" s="9">
        <v>465.99</v>
      </c>
      <c r="F259" s="5" t="s">
        <v>16</v>
      </c>
      <c r="G259" s="5" t="s">
        <v>16</v>
      </c>
      <c r="H259" s="5" t="s">
        <v>16</v>
      </c>
      <c r="I259" s="5" t="s">
        <v>16</v>
      </c>
      <c r="J259" s="5" t="s">
        <v>27</v>
      </c>
      <c r="K259" s="5" t="s">
        <v>77</v>
      </c>
      <c r="L259" s="5" t="s">
        <v>33</v>
      </c>
      <c r="M259" s="5" t="s">
        <v>18</v>
      </c>
    </row>
    <row r="260" spans="1:13">
      <c r="A260" s="5" t="s">
        <v>130</v>
      </c>
      <c r="B260" s="5" t="s">
        <v>68</v>
      </c>
      <c r="C260" s="6">
        <v>43567</v>
      </c>
      <c r="D260" s="5" t="s">
        <v>33</v>
      </c>
      <c r="E260" s="9">
        <v>126.19</v>
      </c>
      <c r="F260" s="5" t="s">
        <v>22</v>
      </c>
      <c r="G260" s="5" t="s">
        <v>16</v>
      </c>
      <c r="H260" s="5" t="s">
        <v>16</v>
      </c>
      <c r="I260" s="5" t="s">
        <v>22</v>
      </c>
      <c r="J260" s="5" t="s">
        <v>41</v>
      </c>
      <c r="K260" s="5" t="s">
        <v>77</v>
      </c>
      <c r="L260" s="5" t="s">
        <v>33</v>
      </c>
      <c r="M260" s="5" t="s">
        <v>18</v>
      </c>
    </row>
    <row r="261" spans="1:13">
      <c r="A261" s="5" t="s">
        <v>130</v>
      </c>
      <c r="B261" s="5" t="s">
        <v>35</v>
      </c>
      <c r="C261" s="6">
        <v>43567</v>
      </c>
      <c r="D261" s="5" t="s">
        <v>33</v>
      </c>
      <c r="E261" s="9">
        <v>797.35</v>
      </c>
      <c r="F261" s="5" t="s">
        <v>22</v>
      </c>
      <c r="G261" s="5" t="s">
        <v>16</v>
      </c>
      <c r="H261" s="5" t="s">
        <v>16</v>
      </c>
      <c r="I261" s="5" t="s">
        <v>22</v>
      </c>
      <c r="J261" s="5" t="s">
        <v>41</v>
      </c>
      <c r="K261" s="5" t="s">
        <v>77</v>
      </c>
      <c r="L261" s="5" t="s">
        <v>33</v>
      </c>
      <c r="M261" s="5" t="s">
        <v>18</v>
      </c>
    </row>
    <row r="262" spans="1:13">
      <c r="A262" s="5" t="s">
        <v>130</v>
      </c>
      <c r="B262" s="5" t="s">
        <v>35</v>
      </c>
      <c r="C262" s="6">
        <v>43581</v>
      </c>
      <c r="D262" s="5" t="s">
        <v>33</v>
      </c>
      <c r="E262" s="9">
        <v>1751.03</v>
      </c>
      <c r="F262" s="5" t="s">
        <v>22</v>
      </c>
      <c r="G262" s="5" t="s">
        <v>16</v>
      </c>
      <c r="H262" s="5" t="s">
        <v>16</v>
      </c>
      <c r="I262" s="5" t="s">
        <v>22</v>
      </c>
      <c r="J262" s="5" t="s">
        <v>40</v>
      </c>
      <c r="K262" s="5" t="s">
        <v>77</v>
      </c>
      <c r="L262" s="5" t="s">
        <v>33</v>
      </c>
      <c r="M262" s="5" t="s">
        <v>18</v>
      </c>
    </row>
    <row r="263" spans="1:13">
      <c r="A263" s="5" t="s">
        <v>130</v>
      </c>
      <c r="B263" s="5" t="s">
        <v>35</v>
      </c>
      <c r="C263" s="6">
        <v>43595</v>
      </c>
      <c r="D263" s="5" t="s">
        <v>33</v>
      </c>
      <c r="E263" s="9">
        <v>1095.1500000000001</v>
      </c>
      <c r="F263" s="5" t="s">
        <v>22</v>
      </c>
      <c r="G263" s="5" t="s">
        <v>16</v>
      </c>
      <c r="H263" s="5" t="s">
        <v>16</v>
      </c>
      <c r="I263" s="5" t="s">
        <v>22</v>
      </c>
      <c r="J263" s="5" t="s">
        <v>39</v>
      </c>
      <c r="K263" s="5" t="s">
        <v>77</v>
      </c>
      <c r="L263" s="5" t="s">
        <v>33</v>
      </c>
      <c r="M263" s="5" t="s">
        <v>18</v>
      </c>
    </row>
    <row r="264" spans="1:13">
      <c r="A264" s="5" t="s">
        <v>130</v>
      </c>
      <c r="B264" s="5" t="s">
        <v>68</v>
      </c>
      <c r="C264" s="6">
        <v>43609</v>
      </c>
      <c r="D264" s="5" t="s">
        <v>33</v>
      </c>
      <c r="E264" s="9">
        <v>41.12</v>
      </c>
      <c r="F264" s="5" t="s">
        <v>16</v>
      </c>
      <c r="G264" s="5" t="s">
        <v>16</v>
      </c>
      <c r="H264" s="5" t="s">
        <v>16</v>
      </c>
      <c r="I264" s="5" t="s">
        <v>16</v>
      </c>
      <c r="J264" s="5" t="s">
        <v>38</v>
      </c>
      <c r="K264" s="5" t="s">
        <v>77</v>
      </c>
      <c r="L264" s="5" t="s">
        <v>33</v>
      </c>
      <c r="M264" s="5" t="s">
        <v>18</v>
      </c>
    </row>
    <row r="265" spans="1:13">
      <c r="A265" s="5" t="s">
        <v>130</v>
      </c>
      <c r="B265" s="5" t="s">
        <v>35</v>
      </c>
      <c r="C265" s="6">
        <v>43609</v>
      </c>
      <c r="D265" s="5" t="s">
        <v>33</v>
      </c>
      <c r="E265" s="9">
        <v>1382.11</v>
      </c>
      <c r="F265" s="5" t="s">
        <v>22</v>
      </c>
      <c r="G265" s="5" t="s">
        <v>16</v>
      </c>
      <c r="H265" s="5" t="s">
        <v>16</v>
      </c>
      <c r="I265" s="5" t="s">
        <v>22</v>
      </c>
      <c r="J265" s="5" t="s">
        <v>38</v>
      </c>
      <c r="K265" s="5" t="s">
        <v>77</v>
      </c>
      <c r="L265" s="5" t="s">
        <v>33</v>
      </c>
      <c r="M265" s="5" t="s">
        <v>18</v>
      </c>
    </row>
    <row r="266" spans="1:13">
      <c r="A266" s="5" t="s">
        <v>130</v>
      </c>
      <c r="B266" s="5" t="s">
        <v>68</v>
      </c>
      <c r="C266" s="6">
        <v>43623</v>
      </c>
      <c r="D266" s="5" t="s">
        <v>33</v>
      </c>
      <c r="E266" s="9">
        <v>495.57</v>
      </c>
      <c r="F266" s="5" t="s">
        <v>22</v>
      </c>
      <c r="G266" s="5" t="s">
        <v>16</v>
      </c>
      <c r="H266" s="5" t="s">
        <v>16</v>
      </c>
      <c r="I266" s="5" t="s">
        <v>22</v>
      </c>
      <c r="J266" s="5" t="s">
        <v>37</v>
      </c>
      <c r="K266" s="5" t="s">
        <v>77</v>
      </c>
      <c r="L266" s="5" t="s">
        <v>33</v>
      </c>
      <c r="M266" s="5" t="s">
        <v>18</v>
      </c>
    </row>
    <row r="267" spans="1:13">
      <c r="A267" s="5" t="s">
        <v>130</v>
      </c>
      <c r="B267" s="5" t="s">
        <v>35</v>
      </c>
      <c r="C267" s="6">
        <v>43623</v>
      </c>
      <c r="D267" s="5" t="s">
        <v>33</v>
      </c>
      <c r="E267" s="9">
        <v>1347.37</v>
      </c>
      <c r="F267" s="5" t="s">
        <v>16</v>
      </c>
      <c r="G267" s="5" t="s">
        <v>16</v>
      </c>
      <c r="H267" s="5" t="s">
        <v>16</v>
      </c>
      <c r="I267" s="5" t="s">
        <v>16</v>
      </c>
      <c r="J267" s="5" t="s">
        <v>37</v>
      </c>
      <c r="K267" s="5" t="s">
        <v>77</v>
      </c>
      <c r="L267" s="5" t="s">
        <v>33</v>
      </c>
      <c r="M267" s="5" t="s">
        <v>18</v>
      </c>
    </row>
    <row r="268" spans="1:13">
      <c r="A268" s="5" t="s">
        <v>130</v>
      </c>
      <c r="B268" s="5" t="s">
        <v>68</v>
      </c>
      <c r="C268" s="6">
        <v>43637</v>
      </c>
      <c r="D268" s="5" t="s">
        <v>33</v>
      </c>
      <c r="E268" s="9">
        <v>708.88</v>
      </c>
      <c r="F268" s="5" t="s">
        <v>16</v>
      </c>
      <c r="G268" s="5" t="s">
        <v>16</v>
      </c>
      <c r="H268" s="5" t="s">
        <v>16</v>
      </c>
      <c r="I268" s="5" t="s">
        <v>16</v>
      </c>
      <c r="J268" s="5" t="s">
        <v>32</v>
      </c>
      <c r="K268" s="5" t="s">
        <v>77</v>
      </c>
      <c r="L268" s="5" t="s">
        <v>33</v>
      </c>
      <c r="M268" s="5" t="s">
        <v>18</v>
      </c>
    </row>
    <row r="269" spans="1:13">
      <c r="A269" s="5" t="s">
        <v>130</v>
      </c>
      <c r="B269" s="5" t="s">
        <v>35</v>
      </c>
      <c r="C269" s="6">
        <v>43637</v>
      </c>
      <c r="D269" s="5" t="s">
        <v>33</v>
      </c>
      <c r="E269" s="9">
        <v>1279.4000000000001</v>
      </c>
      <c r="F269" s="5" t="s">
        <v>22</v>
      </c>
      <c r="G269" s="5" t="s">
        <v>16</v>
      </c>
      <c r="H269" s="5" t="s">
        <v>16</v>
      </c>
      <c r="I269" s="5" t="s">
        <v>22</v>
      </c>
      <c r="J269" s="5" t="s">
        <v>32</v>
      </c>
      <c r="K269" s="5" t="s">
        <v>77</v>
      </c>
      <c r="L269" s="5" t="s">
        <v>33</v>
      </c>
      <c r="M269" s="5" t="s">
        <v>18</v>
      </c>
    </row>
    <row r="270" spans="1:13">
      <c r="A270" s="5" t="s">
        <v>112</v>
      </c>
      <c r="B270" s="5" t="s">
        <v>59</v>
      </c>
      <c r="C270" s="6">
        <v>43495</v>
      </c>
      <c r="D270" s="5" t="s">
        <v>122</v>
      </c>
      <c r="E270" s="9">
        <v>689.97</v>
      </c>
      <c r="F270" s="5" t="s">
        <v>121</v>
      </c>
      <c r="G270" s="5" t="s">
        <v>120</v>
      </c>
      <c r="H270" s="5" t="s">
        <v>119</v>
      </c>
      <c r="I270" s="5" t="s">
        <v>118</v>
      </c>
      <c r="J270" s="5" t="s">
        <v>105</v>
      </c>
      <c r="K270" s="5" t="s">
        <v>77</v>
      </c>
      <c r="L270" s="5" t="s">
        <v>106</v>
      </c>
      <c r="M270" s="5" t="s">
        <v>18</v>
      </c>
    </row>
    <row r="271" spans="1:13">
      <c r="A271" s="5" t="s">
        <v>112</v>
      </c>
      <c r="B271" s="5" t="s">
        <v>59</v>
      </c>
      <c r="C271" s="6">
        <v>43497</v>
      </c>
      <c r="D271" s="5" t="s">
        <v>122</v>
      </c>
      <c r="E271" s="9">
        <v>478.1</v>
      </c>
      <c r="F271" s="5" t="s">
        <v>121</v>
      </c>
      <c r="G271" s="5" t="s">
        <v>120</v>
      </c>
      <c r="H271" s="5" t="s">
        <v>93</v>
      </c>
      <c r="I271" s="5" t="s">
        <v>126</v>
      </c>
      <c r="J271" s="5" t="s">
        <v>44</v>
      </c>
      <c r="K271" s="5" t="s">
        <v>77</v>
      </c>
      <c r="L271" s="5" t="s">
        <v>106</v>
      </c>
      <c r="M271" s="5" t="s">
        <v>18</v>
      </c>
    </row>
    <row r="272" spans="1:13">
      <c r="A272" s="5" t="s">
        <v>112</v>
      </c>
      <c r="B272" s="5" t="s">
        <v>59</v>
      </c>
      <c r="C272" s="6">
        <v>43497</v>
      </c>
      <c r="D272" s="5" t="s">
        <v>111</v>
      </c>
      <c r="E272" s="9">
        <v>557.20000000000005</v>
      </c>
      <c r="F272" s="5" t="s">
        <v>110</v>
      </c>
      <c r="G272" s="5" t="s">
        <v>109</v>
      </c>
      <c r="H272" s="5" t="s">
        <v>93</v>
      </c>
      <c r="I272" s="5" t="s">
        <v>113</v>
      </c>
      <c r="J272" s="5" t="s">
        <v>44</v>
      </c>
      <c r="K272" s="5" t="s">
        <v>77</v>
      </c>
      <c r="L272" s="5" t="s">
        <v>106</v>
      </c>
      <c r="M272" s="5" t="s">
        <v>18</v>
      </c>
    </row>
    <row r="273" spans="1:13">
      <c r="A273" s="5" t="s">
        <v>112</v>
      </c>
      <c r="B273" s="5" t="s">
        <v>59</v>
      </c>
      <c r="C273" s="6">
        <v>43500</v>
      </c>
      <c r="D273" s="5" t="s">
        <v>122</v>
      </c>
      <c r="E273" s="9">
        <v>546.84</v>
      </c>
      <c r="F273" s="5" t="s">
        <v>121</v>
      </c>
      <c r="G273" s="5" t="s">
        <v>120</v>
      </c>
      <c r="H273" s="5" t="s">
        <v>123</v>
      </c>
      <c r="I273" s="5" t="s">
        <v>98</v>
      </c>
      <c r="J273" s="5" t="s">
        <v>104</v>
      </c>
      <c r="K273" s="5" t="s">
        <v>77</v>
      </c>
      <c r="L273" s="5" t="s">
        <v>106</v>
      </c>
      <c r="M273" s="5" t="s">
        <v>18</v>
      </c>
    </row>
    <row r="274" spans="1:13">
      <c r="A274" s="5" t="s">
        <v>112</v>
      </c>
      <c r="B274" s="5" t="s">
        <v>59</v>
      </c>
      <c r="C274" s="6">
        <v>43510</v>
      </c>
      <c r="D274" s="5" t="s">
        <v>111</v>
      </c>
      <c r="E274" s="9">
        <v>216.79</v>
      </c>
      <c r="F274" s="5" t="s">
        <v>110</v>
      </c>
      <c r="G274" s="5" t="s">
        <v>109</v>
      </c>
      <c r="H274" s="5" t="s">
        <v>108</v>
      </c>
      <c r="I274" s="5" t="s">
        <v>107</v>
      </c>
      <c r="J274" s="5" t="s">
        <v>129</v>
      </c>
      <c r="K274" s="5" t="s">
        <v>77</v>
      </c>
      <c r="L274" s="5" t="s">
        <v>106</v>
      </c>
      <c r="M274" s="5" t="s">
        <v>18</v>
      </c>
    </row>
    <row r="275" spans="1:13">
      <c r="A275" s="5" t="s">
        <v>112</v>
      </c>
      <c r="B275" s="5" t="s">
        <v>59</v>
      </c>
      <c r="C275" s="6">
        <v>43516</v>
      </c>
      <c r="D275" s="5" t="s">
        <v>111</v>
      </c>
      <c r="E275" s="9">
        <v>546.84</v>
      </c>
      <c r="F275" s="5" t="s">
        <v>110</v>
      </c>
      <c r="G275" s="5" t="s">
        <v>109</v>
      </c>
      <c r="H275" s="5" t="s">
        <v>117</v>
      </c>
      <c r="I275" s="5" t="s">
        <v>116</v>
      </c>
      <c r="J275" s="5" t="s">
        <v>128</v>
      </c>
      <c r="K275" s="5" t="s">
        <v>77</v>
      </c>
      <c r="L275" s="5" t="s">
        <v>106</v>
      </c>
      <c r="M275" s="5" t="s">
        <v>18</v>
      </c>
    </row>
    <row r="276" spans="1:13">
      <c r="A276" s="5" t="s">
        <v>112</v>
      </c>
      <c r="B276" s="5" t="s">
        <v>59</v>
      </c>
      <c r="C276" s="6">
        <v>43516</v>
      </c>
      <c r="D276" s="5" t="s">
        <v>111</v>
      </c>
      <c r="E276" s="9">
        <v>641.35</v>
      </c>
      <c r="F276" s="5" t="s">
        <v>110</v>
      </c>
      <c r="G276" s="5" t="s">
        <v>109</v>
      </c>
      <c r="H276" s="5" t="s">
        <v>115</v>
      </c>
      <c r="I276" s="5" t="s">
        <v>114</v>
      </c>
      <c r="J276" s="5" t="s">
        <v>128</v>
      </c>
      <c r="K276" s="5" t="s">
        <v>77</v>
      </c>
      <c r="L276" s="5" t="s">
        <v>106</v>
      </c>
      <c r="M276" s="5" t="s">
        <v>18</v>
      </c>
    </row>
    <row r="277" spans="1:13">
      <c r="A277" s="5" t="s">
        <v>112</v>
      </c>
      <c r="B277" s="5" t="s">
        <v>59</v>
      </c>
      <c r="C277" s="6">
        <v>43538</v>
      </c>
      <c r="D277" s="5" t="s">
        <v>122</v>
      </c>
      <c r="E277" s="9">
        <v>188.81</v>
      </c>
      <c r="F277" s="5" t="s">
        <v>121</v>
      </c>
      <c r="G277" s="5" t="s">
        <v>120</v>
      </c>
      <c r="H277" s="5" t="s">
        <v>125</v>
      </c>
      <c r="I277" s="5" t="s">
        <v>124</v>
      </c>
      <c r="J277" s="5" t="s">
        <v>127</v>
      </c>
      <c r="K277" s="5" t="s">
        <v>77</v>
      </c>
      <c r="L277" s="5" t="s">
        <v>106</v>
      </c>
      <c r="M277" s="5" t="s">
        <v>18</v>
      </c>
    </row>
    <row r="278" spans="1:13">
      <c r="A278" s="5" t="s">
        <v>112</v>
      </c>
      <c r="B278" s="5" t="s">
        <v>59</v>
      </c>
      <c r="C278" s="6">
        <v>43586</v>
      </c>
      <c r="D278" s="5" t="s">
        <v>122</v>
      </c>
      <c r="E278" s="9">
        <v>-478.1</v>
      </c>
      <c r="F278" s="5" t="s">
        <v>121</v>
      </c>
      <c r="G278" s="5" t="s">
        <v>120</v>
      </c>
      <c r="H278" s="5" t="s">
        <v>93</v>
      </c>
      <c r="I278" s="5" t="s">
        <v>126</v>
      </c>
      <c r="J278" s="5" t="s">
        <v>64</v>
      </c>
      <c r="K278" s="5" t="s">
        <v>77</v>
      </c>
      <c r="L278" s="5" t="s">
        <v>106</v>
      </c>
      <c r="M278" s="5" t="s">
        <v>18</v>
      </c>
    </row>
    <row r="279" spans="1:13">
      <c r="A279" s="5" t="s">
        <v>112</v>
      </c>
      <c r="B279" s="5" t="s">
        <v>59</v>
      </c>
      <c r="C279" s="6">
        <v>43586</v>
      </c>
      <c r="D279" s="5" t="s">
        <v>122</v>
      </c>
      <c r="E279" s="9">
        <v>-188.81</v>
      </c>
      <c r="F279" s="5" t="s">
        <v>121</v>
      </c>
      <c r="G279" s="5" t="s">
        <v>120</v>
      </c>
      <c r="H279" s="5" t="s">
        <v>125</v>
      </c>
      <c r="I279" s="5" t="s">
        <v>124</v>
      </c>
      <c r="J279" s="5" t="s">
        <v>64</v>
      </c>
      <c r="K279" s="5" t="s">
        <v>77</v>
      </c>
      <c r="L279" s="5" t="s">
        <v>106</v>
      </c>
      <c r="M279" s="5" t="s">
        <v>18</v>
      </c>
    </row>
    <row r="280" spans="1:13">
      <c r="A280" s="5" t="s">
        <v>112</v>
      </c>
      <c r="B280" s="5" t="s">
        <v>59</v>
      </c>
      <c r="C280" s="6">
        <v>43586</v>
      </c>
      <c r="D280" s="5" t="s">
        <v>122</v>
      </c>
      <c r="E280" s="9">
        <v>-546.84</v>
      </c>
      <c r="F280" s="5" t="s">
        <v>121</v>
      </c>
      <c r="G280" s="5" t="s">
        <v>120</v>
      </c>
      <c r="H280" s="5" t="s">
        <v>123</v>
      </c>
      <c r="I280" s="5" t="s">
        <v>98</v>
      </c>
      <c r="J280" s="5" t="s">
        <v>64</v>
      </c>
      <c r="K280" s="5" t="s">
        <v>77</v>
      </c>
      <c r="L280" s="5" t="s">
        <v>106</v>
      </c>
      <c r="M280" s="5" t="s">
        <v>18</v>
      </c>
    </row>
    <row r="281" spans="1:13">
      <c r="A281" s="5" t="s">
        <v>112</v>
      </c>
      <c r="B281" s="5" t="s">
        <v>59</v>
      </c>
      <c r="C281" s="6">
        <v>43586</v>
      </c>
      <c r="D281" s="5" t="s">
        <v>122</v>
      </c>
      <c r="E281" s="9">
        <v>-689.97</v>
      </c>
      <c r="F281" s="5" t="s">
        <v>121</v>
      </c>
      <c r="G281" s="5" t="s">
        <v>120</v>
      </c>
      <c r="H281" s="5" t="s">
        <v>119</v>
      </c>
      <c r="I281" s="5" t="s">
        <v>118</v>
      </c>
      <c r="J281" s="5" t="s">
        <v>64</v>
      </c>
      <c r="K281" s="5" t="s">
        <v>77</v>
      </c>
      <c r="L281" s="5" t="s">
        <v>106</v>
      </c>
      <c r="M281" s="5" t="s">
        <v>18</v>
      </c>
    </row>
    <row r="282" spans="1:13">
      <c r="A282" s="5" t="s">
        <v>112</v>
      </c>
      <c r="B282" s="5" t="s">
        <v>59</v>
      </c>
      <c r="C282" s="6">
        <v>43586</v>
      </c>
      <c r="D282" s="5" t="s">
        <v>111</v>
      </c>
      <c r="E282" s="9">
        <v>-546.84</v>
      </c>
      <c r="F282" s="5" t="s">
        <v>110</v>
      </c>
      <c r="G282" s="5" t="s">
        <v>109</v>
      </c>
      <c r="H282" s="5" t="s">
        <v>117</v>
      </c>
      <c r="I282" s="5" t="s">
        <v>116</v>
      </c>
      <c r="J282" s="5" t="s">
        <v>64</v>
      </c>
      <c r="K282" s="5" t="s">
        <v>77</v>
      </c>
      <c r="L282" s="5" t="s">
        <v>106</v>
      </c>
      <c r="M282" s="5" t="s">
        <v>18</v>
      </c>
    </row>
    <row r="283" spans="1:13">
      <c r="A283" s="5" t="s">
        <v>112</v>
      </c>
      <c r="B283" s="5" t="s">
        <v>59</v>
      </c>
      <c r="C283" s="6">
        <v>43586</v>
      </c>
      <c r="D283" s="5" t="s">
        <v>111</v>
      </c>
      <c r="E283" s="9">
        <v>-641.35</v>
      </c>
      <c r="F283" s="5" t="s">
        <v>110</v>
      </c>
      <c r="G283" s="5" t="s">
        <v>109</v>
      </c>
      <c r="H283" s="5" t="s">
        <v>115</v>
      </c>
      <c r="I283" s="5" t="s">
        <v>114</v>
      </c>
      <c r="J283" s="5" t="s">
        <v>64</v>
      </c>
      <c r="K283" s="5" t="s">
        <v>77</v>
      </c>
      <c r="L283" s="5" t="s">
        <v>106</v>
      </c>
      <c r="M283" s="5" t="s">
        <v>18</v>
      </c>
    </row>
    <row r="284" spans="1:13">
      <c r="A284" s="5" t="s">
        <v>112</v>
      </c>
      <c r="B284" s="5" t="s">
        <v>59</v>
      </c>
      <c r="C284" s="6">
        <v>43586</v>
      </c>
      <c r="D284" s="5" t="s">
        <v>111</v>
      </c>
      <c r="E284" s="9">
        <v>-557.20000000000005</v>
      </c>
      <c r="F284" s="5" t="s">
        <v>110</v>
      </c>
      <c r="G284" s="5" t="s">
        <v>109</v>
      </c>
      <c r="H284" s="5" t="s">
        <v>93</v>
      </c>
      <c r="I284" s="5" t="s">
        <v>113</v>
      </c>
      <c r="J284" s="5" t="s">
        <v>64</v>
      </c>
      <c r="K284" s="5" t="s">
        <v>77</v>
      </c>
      <c r="L284" s="5" t="s">
        <v>106</v>
      </c>
      <c r="M284" s="5" t="s">
        <v>18</v>
      </c>
    </row>
    <row r="285" spans="1:13">
      <c r="A285" s="5" t="s">
        <v>112</v>
      </c>
      <c r="B285" s="5" t="s">
        <v>59</v>
      </c>
      <c r="C285" s="6">
        <v>43586</v>
      </c>
      <c r="D285" s="5" t="s">
        <v>111</v>
      </c>
      <c r="E285" s="9">
        <v>-216.79</v>
      </c>
      <c r="F285" s="5" t="s">
        <v>110</v>
      </c>
      <c r="G285" s="5" t="s">
        <v>109</v>
      </c>
      <c r="H285" s="5" t="s">
        <v>108</v>
      </c>
      <c r="I285" s="5" t="s">
        <v>107</v>
      </c>
      <c r="J285" s="5" t="s">
        <v>64</v>
      </c>
      <c r="K285" s="5" t="s">
        <v>77</v>
      </c>
      <c r="L285" s="5" t="s">
        <v>106</v>
      </c>
      <c r="M285" s="5" t="s">
        <v>18</v>
      </c>
    </row>
    <row r="286" spans="1:13">
      <c r="A286" s="5" t="s">
        <v>97</v>
      </c>
      <c r="B286" s="5" t="s">
        <v>59</v>
      </c>
      <c r="C286" s="6">
        <v>43496</v>
      </c>
      <c r="D286" s="5" t="s">
        <v>96</v>
      </c>
      <c r="E286" s="9">
        <v>142.46</v>
      </c>
      <c r="F286" s="5" t="s">
        <v>95</v>
      </c>
      <c r="G286" s="5" t="s">
        <v>94</v>
      </c>
      <c r="H286" s="5" t="s">
        <v>101</v>
      </c>
      <c r="I286" s="5" t="s">
        <v>100</v>
      </c>
      <c r="J286" s="5" t="s">
        <v>105</v>
      </c>
      <c r="K286" s="5" t="s">
        <v>77</v>
      </c>
      <c r="L286" s="5" t="s">
        <v>91</v>
      </c>
      <c r="M286" s="5" t="s">
        <v>18</v>
      </c>
    </row>
    <row r="287" spans="1:13">
      <c r="A287" s="5" t="s">
        <v>97</v>
      </c>
      <c r="B287" s="5" t="s">
        <v>59</v>
      </c>
      <c r="C287" s="6">
        <v>43497</v>
      </c>
      <c r="D287" s="5" t="s">
        <v>96</v>
      </c>
      <c r="E287" s="9">
        <v>703.5</v>
      </c>
      <c r="F287" s="5" t="s">
        <v>95</v>
      </c>
      <c r="G287" s="5" t="s">
        <v>94</v>
      </c>
      <c r="H287" s="5" t="s">
        <v>93</v>
      </c>
      <c r="I287" s="5" t="s">
        <v>92</v>
      </c>
      <c r="J287" s="5" t="s">
        <v>44</v>
      </c>
      <c r="K287" s="5" t="s">
        <v>77</v>
      </c>
      <c r="L287" s="5" t="s">
        <v>91</v>
      </c>
      <c r="M287" s="5" t="s">
        <v>18</v>
      </c>
    </row>
    <row r="288" spans="1:13">
      <c r="A288" s="5" t="s">
        <v>97</v>
      </c>
      <c r="B288" s="5" t="s">
        <v>59</v>
      </c>
      <c r="C288" s="6">
        <v>43500</v>
      </c>
      <c r="D288" s="5" t="s">
        <v>96</v>
      </c>
      <c r="E288" s="9">
        <v>410.13</v>
      </c>
      <c r="F288" s="5" t="s">
        <v>95</v>
      </c>
      <c r="G288" s="5" t="s">
        <v>94</v>
      </c>
      <c r="H288" s="5" t="s">
        <v>99</v>
      </c>
      <c r="I288" s="5" t="s">
        <v>98</v>
      </c>
      <c r="J288" s="5" t="s">
        <v>104</v>
      </c>
      <c r="K288" s="5" t="s">
        <v>77</v>
      </c>
      <c r="L288" s="5" t="s">
        <v>91</v>
      </c>
      <c r="M288" s="5" t="s">
        <v>18</v>
      </c>
    </row>
    <row r="289" spans="1:13">
      <c r="A289" s="5" t="s">
        <v>97</v>
      </c>
      <c r="B289" s="5" t="s">
        <v>59</v>
      </c>
      <c r="C289" s="6">
        <v>43507</v>
      </c>
      <c r="D289" s="5" t="s">
        <v>96</v>
      </c>
      <c r="E289" s="9">
        <v>539.16999999999996</v>
      </c>
      <c r="F289" s="5" t="s">
        <v>95</v>
      </c>
      <c r="G289" s="5" t="s">
        <v>94</v>
      </c>
      <c r="H289" s="5" t="s">
        <v>95</v>
      </c>
      <c r="I289" s="5" t="s">
        <v>102</v>
      </c>
      <c r="J289" s="5" t="s">
        <v>103</v>
      </c>
      <c r="K289" s="5" t="s">
        <v>77</v>
      </c>
      <c r="L289" s="5" t="s">
        <v>91</v>
      </c>
      <c r="M289" s="5" t="s">
        <v>18</v>
      </c>
    </row>
    <row r="290" spans="1:13">
      <c r="A290" s="5" t="s">
        <v>97</v>
      </c>
      <c r="B290" s="5" t="s">
        <v>59</v>
      </c>
      <c r="C290" s="6">
        <v>43586</v>
      </c>
      <c r="D290" s="5" t="s">
        <v>96</v>
      </c>
      <c r="E290" s="9">
        <v>-539.16999999999996</v>
      </c>
      <c r="F290" s="5" t="s">
        <v>95</v>
      </c>
      <c r="G290" s="5" t="s">
        <v>94</v>
      </c>
      <c r="H290" s="5" t="s">
        <v>95</v>
      </c>
      <c r="I290" s="5" t="s">
        <v>102</v>
      </c>
      <c r="J290" s="5" t="s">
        <v>64</v>
      </c>
      <c r="K290" s="5" t="s">
        <v>77</v>
      </c>
      <c r="L290" s="5" t="s">
        <v>91</v>
      </c>
      <c r="M290" s="5" t="s">
        <v>18</v>
      </c>
    </row>
    <row r="291" spans="1:13">
      <c r="A291" s="5" t="s">
        <v>97</v>
      </c>
      <c r="B291" s="5" t="s">
        <v>59</v>
      </c>
      <c r="C291" s="6">
        <v>43586</v>
      </c>
      <c r="D291" s="5" t="s">
        <v>96</v>
      </c>
      <c r="E291" s="9">
        <v>-142.46</v>
      </c>
      <c r="F291" s="5" t="s">
        <v>95</v>
      </c>
      <c r="G291" s="5" t="s">
        <v>94</v>
      </c>
      <c r="H291" s="5" t="s">
        <v>101</v>
      </c>
      <c r="I291" s="5" t="s">
        <v>100</v>
      </c>
      <c r="J291" s="5" t="s">
        <v>64</v>
      </c>
      <c r="K291" s="5" t="s">
        <v>77</v>
      </c>
      <c r="L291" s="5" t="s">
        <v>91</v>
      </c>
      <c r="M291" s="5" t="s">
        <v>18</v>
      </c>
    </row>
    <row r="292" spans="1:13">
      <c r="A292" s="5" t="s">
        <v>97</v>
      </c>
      <c r="B292" s="5" t="s">
        <v>59</v>
      </c>
      <c r="C292" s="6">
        <v>43586</v>
      </c>
      <c r="D292" s="5" t="s">
        <v>96</v>
      </c>
      <c r="E292" s="9">
        <v>-410.13</v>
      </c>
      <c r="F292" s="5" t="s">
        <v>95</v>
      </c>
      <c r="G292" s="5" t="s">
        <v>94</v>
      </c>
      <c r="H292" s="5" t="s">
        <v>99</v>
      </c>
      <c r="I292" s="5" t="s">
        <v>98</v>
      </c>
      <c r="J292" s="5" t="s">
        <v>64</v>
      </c>
      <c r="K292" s="5" t="s">
        <v>77</v>
      </c>
      <c r="L292" s="5" t="s">
        <v>91</v>
      </c>
      <c r="M292" s="5" t="s">
        <v>18</v>
      </c>
    </row>
    <row r="293" spans="1:13">
      <c r="A293" s="5" t="s">
        <v>97</v>
      </c>
      <c r="B293" s="5" t="s">
        <v>59</v>
      </c>
      <c r="C293" s="6">
        <v>43586</v>
      </c>
      <c r="D293" s="5" t="s">
        <v>96</v>
      </c>
      <c r="E293" s="9">
        <v>-703.5</v>
      </c>
      <c r="F293" s="5" t="s">
        <v>95</v>
      </c>
      <c r="G293" s="5" t="s">
        <v>94</v>
      </c>
      <c r="H293" s="5" t="s">
        <v>93</v>
      </c>
      <c r="I293" s="5" t="s">
        <v>92</v>
      </c>
      <c r="J293" s="5" t="s">
        <v>64</v>
      </c>
      <c r="K293" s="5" t="s">
        <v>77</v>
      </c>
      <c r="L293" s="5" t="s">
        <v>91</v>
      </c>
      <c r="M293" s="5" t="s">
        <v>18</v>
      </c>
    </row>
    <row r="294" spans="1:13">
      <c r="A294" s="5" t="s">
        <v>83</v>
      </c>
      <c r="B294" s="5" t="s">
        <v>59</v>
      </c>
      <c r="C294" s="6">
        <v>43530</v>
      </c>
      <c r="D294" s="5" t="s">
        <v>82</v>
      </c>
      <c r="E294" s="9">
        <v>150</v>
      </c>
      <c r="F294" s="5" t="s">
        <v>86</v>
      </c>
      <c r="G294" s="5" t="s">
        <v>80</v>
      </c>
      <c r="H294" s="5" t="s">
        <v>90</v>
      </c>
      <c r="I294" s="5" t="s">
        <v>89</v>
      </c>
      <c r="J294" s="5" t="s">
        <v>26</v>
      </c>
      <c r="K294" s="5" t="s">
        <v>77</v>
      </c>
      <c r="L294" s="5" t="s">
        <v>76</v>
      </c>
      <c r="M294" s="5" t="s">
        <v>18</v>
      </c>
    </row>
    <row r="295" spans="1:13">
      <c r="A295" s="5" t="s">
        <v>83</v>
      </c>
      <c r="B295" s="5" t="s">
        <v>59</v>
      </c>
      <c r="C295" s="6">
        <v>43563</v>
      </c>
      <c r="D295" s="5" t="s">
        <v>82</v>
      </c>
      <c r="E295" s="9">
        <v>1875</v>
      </c>
      <c r="F295" s="5" t="s">
        <v>86</v>
      </c>
      <c r="G295" s="5" t="s">
        <v>80</v>
      </c>
      <c r="H295" s="5" t="s">
        <v>88</v>
      </c>
      <c r="I295" s="5" t="s">
        <v>87</v>
      </c>
      <c r="J295" s="5" t="s">
        <v>41</v>
      </c>
      <c r="K295" s="5" t="s">
        <v>77</v>
      </c>
      <c r="L295" s="5" t="s">
        <v>76</v>
      </c>
      <c r="M295" s="5" t="s">
        <v>18</v>
      </c>
    </row>
    <row r="296" spans="1:13">
      <c r="A296" s="5" t="s">
        <v>83</v>
      </c>
      <c r="B296" s="5" t="s">
        <v>59</v>
      </c>
      <c r="C296" s="6">
        <v>43593</v>
      </c>
      <c r="D296" s="5" t="s">
        <v>82</v>
      </c>
      <c r="E296" s="9">
        <v>1725</v>
      </c>
      <c r="F296" s="5" t="s">
        <v>86</v>
      </c>
      <c r="G296" s="5" t="s">
        <v>80</v>
      </c>
      <c r="H296" s="5" t="s">
        <v>85</v>
      </c>
      <c r="I296" s="5" t="s">
        <v>84</v>
      </c>
      <c r="J296" s="5" t="s">
        <v>39</v>
      </c>
      <c r="K296" s="5" t="s">
        <v>77</v>
      </c>
      <c r="L296" s="5" t="s">
        <v>76</v>
      </c>
      <c r="M296" s="5" t="s">
        <v>18</v>
      </c>
    </row>
    <row r="297" spans="1:13">
      <c r="A297" s="5" t="s">
        <v>83</v>
      </c>
      <c r="B297" s="5" t="s">
        <v>59</v>
      </c>
      <c r="C297" s="6">
        <v>43619</v>
      </c>
      <c r="D297" s="5" t="s">
        <v>82</v>
      </c>
      <c r="E297" s="9">
        <v>2212.5</v>
      </c>
      <c r="F297" s="5" t="s">
        <v>81</v>
      </c>
      <c r="G297" s="5" t="s">
        <v>80</v>
      </c>
      <c r="H297" s="5" t="s">
        <v>79</v>
      </c>
      <c r="I297" s="5" t="s">
        <v>78</v>
      </c>
      <c r="J297" s="5" t="s">
        <v>37</v>
      </c>
      <c r="K297" s="5" t="s">
        <v>77</v>
      </c>
      <c r="L297" s="5" t="s">
        <v>76</v>
      </c>
      <c r="M297" s="5" t="s">
        <v>18</v>
      </c>
    </row>
    <row r="298" spans="1:13">
      <c r="A298" s="5" t="s">
        <v>75</v>
      </c>
      <c r="B298" s="5" t="s">
        <v>68</v>
      </c>
      <c r="C298" s="6">
        <v>43399</v>
      </c>
      <c r="D298" s="5" t="s">
        <v>50</v>
      </c>
      <c r="E298" s="9">
        <v>609.72</v>
      </c>
      <c r="F298" s="5" t="s">
        <v>22</v>
      </c>
      <c r="G298" s="5" t="s">
        <v>16</v>
      </c>
      <c r="H298" s="5" t="s">
        <v>16</v>
      </c>
      <c r="I298" s="5" t="s">
        <v>22</v>
      </c>
      <c r="J298" s="5" t="s">
        <v>69</v>
      </c>
      <c r="K298" s="5" t="s">
        <v>53</v>
      </c>
      <c r="L298" s="5" t="s">
        <v>50</v>
      </c>
      <c r="M298" s="5" t="s">
        <v>18</v>
      </c>
    </row>
    <row r="299" spans="1:13">
      <c r="A299" s="5" t="s">
        <v>75</v>
      </c>
      <c r="B299" s="5" t="s">
        <v>68</v>
      </c>
      <c r="C299" s="6">
        <v>43413</v>
      </c>
      <c r="D299" s="5" t="s">
        <v>50</v>
      </c>
      <c r="E299" s="9">
        <v>4209.8599999999997</v>
      </c>
      <c r="F299" s="5" t="s">
        <v>16</v>
      </c>
      <c r="G299" s="5" t="s">
        <v>16</v>
      </c>
      <c r="H299" s="5" t="s">
        <v>16</v>
      </c>
      <c r="I299" s="5" t="s">
        <v>16</v>
      </c>
      <c r="J299" s="5" t="s">
        <v>49</v>
      </c>
      <c r="K299" s="5" t="s">
        <v>53</v>
      </c>
      <c r="L299" s="5" t="s">
        <v>50</v>
      </c>
      <c r="M299" s="5" t="s">
        <v>18</v>
      </c>
    </row>
    <row r="300" spans="1:13">
      <c r="A300" s="5" t="s">
        <v>75</v>
      </c>
      <c r="B300" s="5" t="s">
        <v>68</v>
      </c>
      <c r="C300" s="6">
        <v>43427</v>
      </c>
      <c r="D300" s="5" t="s">
        <v>50</v>
      </c>
      <c r="E300" s="9">
        <v>2813.63</v>
      </c>
      <c r="F300" s="5" t="s">
        <v>16</v>
      </c>
      <c r="G300" s="5" t="s">
        <v>16</v>
      </c>
      <c r="H300" s="5" t="s">
        <v>16</v>
      </c>
      <c r="I300" s="5" t="s">
        <v>16</v>
      </c>
      <c r="J300" s="5" t="s">
        <v>48</v>
      </c>
      <c r="K300" s="5" t="s">
        <v>53</v>
      </c>
      <c r="L300" s="5" t="s">
        <v>50</v>
      </c>
      <c r="M300" s="5" t="s">
        <v>18</v>
      </c>
    </row>
    <row r="301" spans="1:13">
      <c r="A301" s="5" t="s">
        <v>75</v>
      </c>
      <c r="B301" s="5" t="s">
        <v>68</v>
      </c>
      <c r="C301" s="6">
        <v>43441</v>
      </c>
      <c r="D301" s="5" t="s">
        <v>50</v>
      </c>
      <c r="E301" s="9">
        <v>619.39</v>
      </c>
      <c r="F301" s="5" t="s">
        <v>16</v>
      </c>
      <c r="G301" s="5" t="s">
        <v>16</v>
      </c>
      <c r="H301" s="5" t="s">
        <v>16</v>
      </c>
      <c r="I301" s="5" t="s">
        <v>16</v>
      </c>
      <c r="J301" s="5" t="s">
        <v>23</v>
      </c>
      <c r="K301" s="5" t="s">
        <v>53</v>
      </c>
      <c r="L301" s="5" t="s">
        <v>50</v>
      </c>
      <c r="M301" s="5" t="s">
        <v>18</v>
      </c>
    </row>
    <row r="302" spans="1:13">
      <c r="A302" s="5" t="s">
        <v>75</v>
      </c>
      <c r="B302" s="5" t="s">
        <v>35</v>
      </c>
      <c r="C302" s="6">
        <v>43441</v>
      </c>
      <c r="D302" s="5" t="s">
        <v>50</v>
      </c>
      <c r="E302" s="9">
        <v>489.41</v>
      </c>
      <c r="F302" s="5" t="s">
        <v>22</v>
      </c>
      <c r="G302" s="5" t="s">
        <v>16</v>
      </c>
      <c r="H302" s="5" t="s">
        <v>16</v>
      </c>
      <c r="I302" s="5" t="s">
        <v>22</v>
      </c>
      <c r="J302" s="5" t="s">
        <v>23</v>
      </c>
      <c r="K302" s="5" t="s">
        <v>53</v>
      </c>
      <c r="L302" s="5" t="s">
        <v>50</v>
      </c>
      <c r="M302" s="5" t="s">
        <v>18</v>
      </c>
    </row>
    <row r="303" spans="1:13">
      <c r="A303" s="5" t="s">
        <v>75</v>
      </c>
      <c r="B303" s="5" t="s">
        <v>68</v>
      </c>
      <c r="C303" s="6">
        <v>43455</v>
      </c>
      <c r="D303" s="5" t="s">
        <v>50</v>
      </c>
      <c r="E303" s="9">
        <v>2311.46</v>
      </c>
      <c r="F303" s="5" t="s">
        <v>16</v>
      </c>
      <c r="G303" s="5" t="s">
        <v>16</v>
      </c>
      <c r="H303" s="5" t="s">
        <v>16</v>
      </c>
      <c r="I303" s="5" t="s">
        <v>16</v>
      </c>
      <c r="J303" s="5" t="s">
        <v>47</v>
      </c>
      <c r="K303" s="5" t="s">
        <v>53</v>
      </c>
      <c r="L303" s="5" t="s">
        <v>50</v>
      </c>
      <c r="M303" s="5" t="s">
        <v>18</v>
      </c>
    </row>
    <row r="304" spans="1:13">
      <c r="A304" s="5" t="s">
        <v>75</v>
      </c>
      <c r="B304" s="5" t="s">
        <v>35</v>
      </c>
      <c r="C304" s="6">
        <v>43455</v>
      </c>
      <c r="D304" s="5" t="s">
        <v>50</v>
      </c>
      <c r="E304" s="9">
        <v>743.08</v>
      </c>
      <c r="F304" s="5" t="s">
        <v>22</v>
      </c>
      <c r="G304" s="5" t="s">
        <v>16</v>
      </c>
      <c r="H304" s="5" t="s">
        <v>16</v>
      </c>
      <c r="I304" s="5" t="s">
        <v>22</v>
      </c>
      <c r="J304" s="5" t="s">
        <v>47</v>
      </c>
      <c r="K304" s="5" t="s">
        <v>53</v>
      </c>
      <c r="L304" s="5" t="s">
        <v>50</v>
      </c>
      <c r="M304" s="5" t="s">
        <v>18</v>
      </c>
    </row>
    <row r="305" spans="1:13">
      <c r="A305" s="5" t="s">
        <v>75</v>
      </c>
      <c r="B305" s="5" t="s">
        <v>68</v>
      </c>
      <c r="C305" s="6">
        <v>43469</v>
      </c>
      <c r="D305" s="5" t="s">
        <v>50</v>
      </c>
      <c r="E305" s="9">
        <v>396.08</v>
      </c>
      <c r="F305" s="5" t="s">
        <v>22</v>
      </c>
      <c r="G305" s="5" t="s">
        <v>16</v>
      </c>
      <c r="H305" s="5" t="s">
        <v>16</v>
      </c>
      <c r="I305" s="5" t="s">
        <v>22</v>
      </c>
      <c r="J305" s="5" t="s">
        <v>46</v>
      </c>
      <c r="K305" s="5" t="s">
        <v>53</v>
      </c>
      <c r="L305" s="5" t="s">
        <v>50</v>
      </c>
      <c r="M305" s="5" t="s">
        <v>18</v>
      </c>
    </row>
    <row r="306" spans="1:13">
      <c r="A306" s="5" t="s">
        <v>75</v>
      </c>
      <c r="B306" s="5" t="s">
        <v>35</v>
      </c>
      <c r="C306" s="6">
        <v>43469</v>
      </c>
      <c r="D306" s="5" t="s">
        <v>50</v>
      </c>
      <c r="E306" s="9">
        <v>21.51</v>
      </c>
      <c r="F306" s="5" t="s">
        <v>22</v>
      </c>
      <c r="G306" s="5" t="s">
        <v>16</v>
      </c>
      <c r="H306" s="5" t="s">
        <v>16</v>
      </c>
      <c r="I306" s="5" t="s">
        <v>22</v>
      </c>
      <c r="J306" s="5" t="s">
        <v>46</v>
      </c>
      <c r="K306" s="5" t="s">
        <v>53</v>
      </c>
      <c r="L306" s="5" t="s">
        <v>50</v>
      </c>
      <c r="M306" s="5" t="s">
        <v>18</v>
      </c>
    </row>
    <row r="307" spans="1:13">
      <c r="A307" s="5" t="s">
        <v>75</v>
      </c>
      <c r="B307" s="5" t="s">
        <v>68</v>
      </c>
      <c r="C307" s="6">
        <v>43483</v>
      </c>
      <c r="D307" s="5" t="s">
        <v>50</v>
      </c>
      <c r="E307" s="9">
        <v>13.29</v>
      </c>
      <c r="F307" s="5" t="s">
        <v>16</v>
      </c>
      <c r="G307" s="5" t="s">
        <v>16</v>
      </c>
      <c r="H307" s="5" t="s">
        <v>16</v>
      </c>
      <c r="I307" s="5" t="s">
        <v>16</v>
      </c>
      <c r="J307" s="5" t="s">
        <v>45</v>
      </c>
      <c r="K307" s="5" t="s">
        <v>53</v>
      </c>
      <c r="L307" s="5" t="s">
        <v>50</v>
      </c>
      <c r="M307" s="5" t="s">
        <v>18</v>
      </c>
    </row>
    <row r="308" spans="1:13">
      <c r="A308" s="5" t="s">
        <v>75</v>
      </c>
      <c r="B308" s="5" t="s">
        <v>35</v>
      </c>
      <c r="C308" s="6">
        <v>43483</v>
      </c>
      <c r="D308" s="5" t="s">
        <v>50</v>
      </c>
      <c r="E308" s="9">
        <v>268.91000000000003</v>
      </c>
      <c r="F308" s="5" t="s">
        <v>22</v>
      </c>
      <c r="G308" s="5" t="s">
        <v>16</v>
      </c>
      <c r="H308" s="5" t="s">
        <v>16</v>
      </c>
      <c r="I308" s="5" t="s">
        <v>22</v>
      </c>
      <c r="J308" s="5" t="s">
        <v>45</v>
      </c>
      <c r="K308" s="5" t="s">
        <v>53</v>
      </c>
      <c r="L308" s="5" t="s">
        <v>50</v>
      </c>
      <c r="M308" s="5" t="s">
        <v>18</v>
      </c>
    </row>
    <row r="309" spans="1:13">
      <c r="A309" s="5" t="s">
        <v>75</v>
      </c>
      <c r="B309" s="5" t="s">
        <v>68</v>
      </c>
      <c r="C309" s="6">
        <v>43511</v>
      </c>
      <c r="D309" s="5" t="s">
        <v>50</v>
      </c>
      <c r="E309" s="9">
        <v>7.25</v>
      </c>
      <c r="F309" s="5" t="s">
        <v>16</v>
      </c>
      <c r="G309" s="5" t="s">
        <v>16</v>
      </c>
      <c r="H309" s="5" t="s">
        <v>16</v>
      </c>
      <c r="I309" s="5" t="s">
        <v>16</v>
      </c>
      <c r="J309" s="5" t="s">
        <v>43</v>
      </c>
      <c r="K309" s="5" t="s">
        <v>53</v>
      </c>
      <c r="L309" s="5" t="s">
        <v>50</v>
      </c>
      <c r="M309" s="5" t="s">
        <v>18</v>
      </c>
    </row>
    <row r="310" spans="1:13">
      <c r="A310" s="5" t="s">
        <v>75</v>
      </c>
      <c r="B310" s="5" t="s">
        <v>35</v>
      </c>
      <c r="C310" s="6">
        <v>43511</v>
      </c>
      <c r="D310" s="5" t="s">
        <v>50</v>
      </c>
      <c r="E310" s="9">
        <v>74.849999999999994</v>
      </c>
      <c r="F310" s="5" t="s">
        <v>22</v>
      </c>
      <c r="G310" s="5" t="s">
        <v>16</v>
      </c>
      <c r="H310" s="5" t="s">
        <v>16</v>
      </c>
      <c r="I310" s="5" t="s">
        <v>22</v>
      </c>
      <c r="J310" s="5" t="s">
        <v>43</v>
      </c>
      <c r="K310" s="5" t="s">
        <v>53</v>
      </c>
      <c r="L310" s="5" t="s">
        <v>50</v>
      </c>
      <c r="M310" s="5" t="s">
        <v>18</v>
      </c>
    </row>
    <row r="311" spans="1:13">
      <c r="A311" s="5" t="s">
        <v>75</v>
      </c>
      <c r="B311" s="5" t="s">
        <v>68</v>
      </c>
      <c r="C311" s="6">
        <v>43525</v>
      </c>
      <c r="D311" s="5" t="s">
        <v>50</v>
      </c>
      <c r="E311" s="9">
        <v>232.89</v>
      </c>
      <c r="F311" s="5" t="s">
        <v>16</v>
      </c>
      <c r="G311" s="5" t="s">
        <v>16</v>
      </c>
      <c r="H311" s="5" t="s">
        <v>16</v>
      </c>
      <c r="I311" s="5" t="s">
        <v>16</v>
      </c>
      <c r="J311" s="5" t="s">
        <v>25</v>
      </c>
      <c r="K311" s="5" t="s">
        <v>53</v>
      </c>
      <c r="L311" s="5" t="s">
        <v>50</v>
      </c>
      <c r="M311" s="5" t="s">
        <v>18</v>
      </c>
    </row>
    <row r="312" spans="1:13">
      <c r="A312" s="5" t="s">
        <v>75</v>
      </c>
      <c r="B312" s="5" t="s">
        <v>35</v>
      </c>
      <c r="C312" s="6">
        <v>43525</v>
      </c>
      <c r="D312" s="5" t="s">
        <v>50</v>
      </c>
      <c r="E312" s="9">
        <v>558.71</v>
      </c>
      <c r="F312" s="5" t="s">
        <v>16</v>
      </c>
      <c r="G312" s="5" t="s">
        <v>16</v>
      </c>
      <c r="H312" s="5" t="s">
        <v>16</v>
      </c>
      <c r="I312" s="5" t="s">
        <v>16</v>
      </c>
      <c r="J312" s="5" t="s">
        <v>25</v>
      </c>
      <c r="K312" s="5" t="s">
        <v>53</v>
      </c>
      <c r="L312" s="5" t="s">
        <v>50</v>
      </c>
      <c r="M312" s="5" t="s">
        <v>18</v>
      </c>
    </row>
    <row r="313" spans="1:13">
      <c r="A313" s="5" t="s">
        <v>75</v>
      </c>
      <c r="B313" s="5" t="s">
        <v>68</v>
      </c>
      <c r="C313" s="6">
        <v>43539</v>
      </c>
      <c r="D313" s="5" t="s">
        <v>50</v>
      </c>
      <c r="E313" s="9">
        <v>162.76</v>
      </c>
      <c r="F313" s="5" t="s">
        <v>22</v>
      </c>
      <c r="G313" s="5" t="s">
        <v>16</v>
      </c>
      <c r="H313" s="5" t="s">
        <v>16</v>
      </c>
      <c r="I313" s="5" t="s">
        <v>22</v>
      </c>
      <c r="J313" s="5" t="s">
        <v>42</v>
      </c>
      <c r="K313" s="5" t="s">
        <v>53</v>
      </c>
      <c r="L313" s="5" t="s">
        <v>50</v>
      </c>
      <c r="M313" s="5" t="s">
        <v>18</v>
      </c>
    </row>
    <row r="314" spans="1:13">
      <c r="A314" s="5" t="s">
        <v>75</v>
      </c>
      <c r="B314" s="5" t="s">
        <v>35</v>
      </c>
      <c r="C314" s="6">
        <v>43539</v>
      </c>
      <c r="D314" s="5" t="s">
        <v>50</v>
      </c>
      <c r="E314" s="9">
        <v>733.77</v>
      </c>
      <c r="F314" s="5" t="s">
        <v>22</v>
      </c>
      <c r="G314" s="5" t="s">
        <v>16</v>
      </c>
      <c r="H314" s="5" t="s">
        <v>16</v>
      </c>
      <c r="I314" s="5" t="s">
        <v>22</v>
      </c>
      <c r="J314" s="5" t="s">
        <v>42</v>
      </c>
      <c r="K314" s="5" t="s">
        <v>53</v>
      </c>
      <c r="L314" s="5" t="s">
        <v>50</v>
      </c>
      <c r="M314" s="5" t="s">
        <v>18</v>
      </c>
    </row>
    <row r="315" spans="1:13">
      <c r="A315" s="5" t="s">
        <v>75</v>
      </c>
      <c r="B315" s="5" t="s">
        <v>68</v>
      </c>
      <c r="C315" s="6">
        <v>43553</v>
      </c>
      <c r="D315" s="5" t="s">
        <v>50</v>
      </c>
      <c r="E315" s="9">
        <v>44.11</v>
      </c>
      <c r="F315" s="5" t="s">
        <v>16</v>
      </c>
      <c r="G315" s="5" t="s">
        <v>16</v>
      </c>
      <c r="H315" s="5" t="s">
        <v>16</v>
      </c>
      <c r="I315" s="5" t="s">
        <v>16</v>
      </c>
      <c r="J315" s="5" t="s">
        <v>27</v>
      </c>
      <c r="K315" s="5" t="s">
        <v>53</v>
      </c>
      <c r="L315" s="5" t="s">
        <v>50</v>
      </c>
      <c r="M315" s="5" t="s">
        <v>18</v>
      </c>
    </row>
    <row r="316" spans="1:13">
      <c r="A316" s="5" t="s">
        <v>75</v>
      </c>
      <c r="B316" s="5" t="s">
        <v>35</v>
      </c>
      <c r="C316" s="6">
        <v>43553</v>
      </c>
      <c r="D316" s="5" t="s">
        <v>50</v>
      </c>
      <c r="E316" s="9">
        <v>505.13</v>
      </c>
      <c r="F316" s="5" t="s">
        <v>16</v>
      </c>
      <c r="G316" s="5" t="s">
        <v>16</v>
      </c>
      <c r="H316" s="5" t="s">
        <v>16</v>
      </c>
      <c r="I316" s="5" t="s">
        <v>16</v>
      </c>
      <c r="J316" s="5" t="s">
        <v>27</v>
      </c>
      <c r="K316" s="5" t="s">
        <v>53</v>
      </c>
      <c r="L316" s="5" t="s">
        <v>50</v>
      </c>
      <c r="M316" s="5" t="s">
        <v>18</v>
      </c>
    </row>
    <row r="317" spans="1:13">
      <c r="A317" s="5" t="s">
        <v>75</v>
      </c>
      <c r="B317" s="5" t="s">
        <v>68</v>
      </c>
      <c r="C317" s="6">
        <v>43567</v>
      </c>
      <c r="D317" s="5" t="s">
        <v>50</v>
      </c>
      <c r="E317" s="9">
        <v>450.35</v>
      </c>
      <c r="F317" s="5" t="s">
        <v>22</v>
      </c>
      <c r="G317" s="5" t="s">
        <v>16</v>
      </c>
      <c r="H317" s="5" t="s">
        <v>16</v>
      </c>
      <c r="I317" s="5" t="s">
        <v>22</v>
      </c>
      <c r="J317" s="5" t="s">
        <v>41</v>
      </c>
      <c r="K317" s="5" t="s">
        <v>53</v>
      </c>
      <c r="L317" s="5" t="s">
        <v>50</v>
      </c>
      <c r="M317" s="5" t="s">
        <v>18</v>
      </c>
    </row>
    <row r="318" spans="1:13">
      <c r="A318" s="5" t="s">
        <v>75</v>
      </c>
      <c r="B318" s="5" t="s">
        <v>35</v>
      </c>
      <c r="C318" s="6">
        <v>43567</v>
      </c>
      <c r="D318" s="5" t="s">
        <v>50</v>
      </c>
      <c r="E318" s="9">
        <v>4305.71</v>
      </c>
      <c r="F318" s="5" t="s">
        <v>22</v>
      </c>
      <c r="G318" s="5" t="s">
        <v>16</v>
      </c>
      <c r="H318" s="5" t="s">
        <v>16</v>
      </c>
      <c r="I318" s="5" t="s">
        <v>22</v>
      </c>
      <c r="J318" s="5" t="s">
        <v>41</v>
      </c>
      <c r="K318" s="5" t="s">
        <v>53</v>
      </c>
      <c r="L318" s="5" t="s">
        <v>50</v>
      </c>
      <c r="M318" s="5" t="s">
        <v>18</v>
      </c>
    </row>
    <row r="319" spans="1:13">
      <c r="A319" s="5" t="s">
        <v>75</v>
      </c>
      <c r="B319" s="5" t="s">
        <v>35</v>
      </c>
      <c r="C319" s="6">
        <v>43581</v>
      </c>
      <c r="D319" s="5" t="s">
        <v>50</v>
      </c>
      <c r="E319" s="9">
        <v>1469.08</v>
      </c>
      <c r="F319" s="5" t="s">
        <v>22</v>
      </c>
      <c r="G319" s="5" t="s">
        <v>16</v>
      </c>
      <c r="H319" s="5" t="s">
        <v>16</v>
      </c>
      <c r="I319" s="5" t="s">
        <v>22</v>
      </c>
      <c r="J319" s="5" t="s">
        <v>40</v>
      </c>
      <c r="K319" s="5" t="s">
        <v>53</v>
      </c>
      <c r="L319" s="5" t="s">
        <v>50</v>
      </c>
      <c r="M319" s="5" t="s">
        <v>18</v>
      </c>
    </row>
    <row r="320" spans="1:13">
      <c r="A320" s="5" t="s">
        <v>75</v>
      </c>
      <c r="B320" s="5" t="s">
        <v>68</v>
      </c>
      <c r="C320" s="6">
        <v>43595</v>
      </c>
      <c r="D320" s="5" t="s">
        <v>50</v>
      </c>
      <c r="E320" s="9">
        <v>530.67999999999995</v>
      </c>
      <c r="F320" s="5" t="s">
        <v>16</v>
      </c>
      <c r="G320" s="5" t="s">
        <v>16</v>
      </c>
      <c r="H320" s="5" t="s">
        <v>16</v>
      </c>
      <c r="I320" s="5" t="s">
        <v>16</v>
      </c>
      <c r="J320" s="5" t="s">
        <v>39</v>
      </c>
      <c r="K320" s="5" t="s">
        <v>53</v>
      </c>
      <c r="L320" s="5" t="s">
        <v>50</v>
      </c>
      <c r="M320" s="5" t="s">
        <v>18</v>
      </c>
    </row>
    <row r="321" spans="1:13">
      <c r="A321" s="5" t="s">
        <v>75</v>
      </c>
      <c r="B321" s="5" t="s">
        <v>35</v>
      </c>
      <c r="C321" s="6">
        <v>43595</v>
      </c>
      <c r="D321" s="5" t="s">
        <v>50</v>
      </c>
      <c r="E321" s="9">
        <v>3394.06</v>
      </c>
      <c r="F321" s="5" t="s">
        <v>22</v>
      </c>
      <c r="G321" s="5" t="s">
        <v>16</v>
      </c>
      <c r="H321" s="5" t="s">
        <v>16</v>
      </c>
      <c r="I321" s="5" t="s">
        <v>22</v>
      </c>
      <c r="J321" s="5" t="s">
        <v>39</v>
      </c>
      <c r="K321" s="5" t="s">
        <v>53</v>
      </c>
      <c r="L321" s="5" t="s">
        <v>50</v>
      </c>
      <c r="M321" s="5" t="s">
        <v>18</v>
      </c>
    </row>
    <row r="322" spans="1:13">
      <c r="A322" s="5" t="s">
        <v>75</v>
      </c>
      <c r="B322" s="5" t="s">
        <v>68</v>
      </c>
      <c r="C322" s="6">
        <v>43609</v>
      </c>
      <c r="D322" s="5" t="s">
        <v>50</v>
      </c>
      <c r="E322" s="9">
        <v>13.29</v>
      </c>
      <c r="F322" s="5" t="s">
        <v>16</v>
      </c>
      <c r="G322" s="5" t="s">
        <v>16</v>
      </c>
      <c r="H322" s="5" t="s">
        <v>16</v>
      </c>
      <c r="I322" s="5" t="s">
        <v>16</v>
      </c>
      <c r="J322" s="5" t="s">
        <v>38</v>
      </c>
      <c r="K322" s="5" t="s">
        <v>53</v>
      </c>
      <c r="L322" s="5" t="s">
        <v>50</v>
      </c>
      <c r="M322" s="5" t="s">
        <v>18</v>
      </c>
    </row>
    <row r="323" spans="1:13">
      <c r="A323" s="5" t="s">
        <v>75</v>
      </c>
      <c r="B323" s="5" t="s">
        <v>35</v>
      </c>
      <c r="C323" s="6">
        <v>43609</v>
      </c>
      <c r="D323" s="5" t="s">
        <v>50</v>
      </c>
      <c r="E323" s="9">
        <v>643.69000000000005</v>
      </c>
      <c r="F323" s="5" t="s">
        <v>22</v>
      </c>
      <c r="G323" s="5" t="s">
        <v>16</v>
      </c>
      <c r="H323" s="5" t="s">
        <v>16</v>
      </c>
      <c r="I323" s="5" t="s">
        <v>22</v>
      </c>
      <c r="J323" s="5" t="s">
        <v>38</v>
      </c>
      <c r="K323" s="5" t="s">
        <v>53</v>
      </c>
      <c r="L323" s="5" t="s">
        <v>50</v>
      </c>
      <c r="M323" s="5" t="s">
        <v>18</v>
      </c>
    </row>
    <row r="324" spans="1:13">
      <c r="A324" s="5" t="s">
        <v>75</v>
      </c>
      <c r="B324" s="5" t="s">
        <v>68</v>
      </c>
      <c r="C324" s="6">
        <v>43623</v>
      </c>
      <c r="D324" s="5" t="s">
        <v>50</v>
      </c>
      <c r="E324" s="9">
        <v>51.74</v>
      </c>
      <c r="F324" s="5" t="s">
        <v>22</v>
      </c>
      <c r="G324" s="5" t="s">
        <v>16</v>
      </c>
      <c r="H324" s="5" t="s">
        <v>16</v>
      </c>
      <c r="I324" s="5" t="s">
        <v>22</v>
      </c>
      <c r="J324" s="5" t="s">
        <v>37</v>
      </c>
      <c r="K324" s="5" t="s">
        <v>53</v>
      </c>
      <c r="L324" s="5" t="s">
        <v>50</v>
      </c>
      <c r="M324" s="5" t="s">
        <v>18</v>
      </c>
    </row>
    <row r="325" spans="1:13">
      <c r="A325" s="5" t="s">
        <v>75</v>
      </c>
      <c r="B325" s="5" t="s">
        <v>35</v>
      </c>
      <c r="C325" s="6">
        <v>43623</v>
      </c>
      <c r="D325" s="5" t="s">
        <v>50</v>
      </c>
      <c r="E325" s="9">
        <v>250.28</v>
      </c>
      <c r="F325" s="5" t="s">
        <v>16</v>
      </c>
      <c r="G325" s="5" t="s">
        <v>16</v>
      </c>
      <c r="H325" s="5" t="s">
        <v>16</v>
      </c>
      <c r="I325" s="5" t="s">
        <v>16</v>
      </c>
      <c r="J325" s="5" t="s">
        <v>37</v>
      </c>
      <c r="K325" s="5" t="s">
        <v>53</v>
      </c>
      <c r="L325" s="5" t="s">
        <v>50</v>
      </c>
      <c r="M325" s="5" t="s">
        <v>18</v>
      </c>
    </row>
    <row r="326" spans="1:13">
      <c r="A326" s="5" t="s">
        <v>75</v>
      </c>
      <c r="B326" s="5" t="s">
        <v>68</v>
      </c>
      <c r="C326" s="6">
        <v>43637</v>
      </c>
      <c r="D326" s="5" t="s">
        <v>50</v>
      </c>
      <c r="E326" s="9">
        <v>193.3</v>
      </c>
      <c r="F326" s="5" t="s">
        <v>16</v>
      </c>
      <c r="G326" s="5" t="s">
        <v>16</v>
      </c>
      <c r="H326" s="5" t="s">
        <v>16</v>
      </c>
      <c r="I326" s="5" t="s">
        <v>16</v>
      </c>
      <c r="J326" s="5" t="s">
        <v>32</v>
      </c>
      <c r="K326" s="5" t="s">
        <v>53</v>
      </c>
      <c r="L326" s="5" t="s">
        <v>50</v>
      </c>
      <c r="M326" s="5" t="s">
        <v>18</v>
      </c>
    </row>
    <row r="327" spans="1:13">
      <c r="A327" s="5" t="s">
        <v>75</v>
      </c>
      <c r="B327" s="5" t="s">
        <v>35</v>
      </c>
      <c r="C327" s="6">
        <v>43637</v>
      </c>
      <c r="D327" s="5" t="s">
        <v>50</v>
      </c>
      <c r="E327" s="9">
        <v>907.08</v>
      </c>
      <c r="F327" s="5" t="s">
        <v>22</v>
      </c>
      <c r="G327" s="5" t="s">
        <v>16</v>
      </c>
      <c r="H327" s="5" t="s">
        <v>16</v>
      </c>
      <c r="I327" s="5" t="s">
        <v>22</v>
      </c>
      <c r="J327" s="5" t="s">
        <v>32</v>
      </c>
      <c r="K327" s="5" t="s">
        <v>53</v>
      </c>
      <c r="L327" s="5" t="s">
        <v>50</v>
      </c>
      <c r="M327" s="5" t="s">
        <v>18</v>
      </c>
    </row>
    <row r="328" spans="1:13">
      <c r="A328" s="5" t="s">
        <v>74</v>
      </c>
      <c r="B328" s="5" t="s">
        <v>73</v>
      </c>
      <c r="C328" s="6">
        <v>43616</v>
      </c>
      <c r="D328" s="5" t="s">
        <v>72</v>
      </c>
      <c r="E328" s="9">
        <v>30420</v>
      </c>
      <c r="F328" s="5" t="s">
        <v>71</v>
      </c>
      <c r="G328" s="5" t="s">
        <v>16</v>
      </c>
      <c r="H328" s="5" t="s">
        <v>16</v>
      </c>
      <c r="I328" s="5" t="s">
        <v>22</v>
      </c>
      <c r="J328" s="5" t="s">
        <v>31</v>
      </c>
      <c r="K328" s="5" t="s">
        <v>53</v>
      </c>
      <c r="L328" s="5" t="s">
        <v>70</v>
      </c>
      <c r="M328" s="5" t="s">
        <v>18</v>
      </c>
    </row>
    <row r="329" spans="1:13">
      <c r="A329" s="5" t="s">
        <v>67</v>
      </c>
      <c r="B329" s="5" t="s">
        <v>68</v>
      </c>
      <c r="C329" s="6">
        <v>43399</v>
      </c>
      <c r="D329" s="5" t="s">
        <v>33</v>
      </c>
      <c r="E329" s="9">
        <v>342.48</v>
      </c>
      <c r="F329" s="5" t="s">
        <v>22</v>
      </c>
      <c r="G329" s="5" t="s">
        <v>16</v>
      </c>
      <c r="H329" s="5" t="s">
        <v>16</v>
      </c>
      <c r="I329" s="5" t="s">
        <v>22</v>
      </c>
      <c r="J329" s="5" t="s">
        <v>69</v>
      </c>
      <c r="K329" s="5" t="s">
        <v>53</v>
      </c>
      <c r="L329" s="5" t="s">
        <v>33</v>
      </c>
      <c r="M329" s="5" t="s">
        <v>18</v>
      </c>
    </row>
    <row r="330" spans="1:13">
      <c r="A330" s="5" t="s">
        <v>67</v>
      </c>
      <c r="B330" s="5" t="s">
        <v>68</v>
      </c>
      <c r="C330" s="6">
        <v>43413</v>
      </c>
      <c r="D330" s="5" t="s">
        <v>33</v>
      </c>
      <c r="E330" s="9">
        <v>2364.6799999999998</v>
      </c>
      <c r="F330" s="5" t="s">
        <v>16</v>
      </c>
      <c r="G330" s="5" t="s">
        <v>16</v>
      </c>
      <c r="H330" s="5" t="s">
        <v>16</v>
      </c>
      <c r="I330" s="5" t="s">
        <v>16</v>
      </c>
      <c r="J330" s="5" t="s">
        <v>49</v>
      </c>
      <c r="K330" s="5" t="s">
        <v>53</v>
      </c>
      <c r="L330" s="5" t="s">
        <v>33</v>
      </c>
      <c r="M330" s="5" t="s">
        <v>18</v>
      </c>
    </row>
    <row r="331" spans="1:13">
      <c r="A331" s="5" t="s">
        <v>67</v>
      </c>
      <c r="B331" s="5" t="s">
        <v>68</v>
      </c>
      <c r="C331" s="6">
        <v>43427</v>
      </c>
      <c r="D331" s="5" t="s">
        <v>33</v>
      </c>
      <c r="E331" s="9">
        <v>1580.42</v>
      </c>
      <c r="F331" s="5" t="s">
        <v>16</v>
      </c>
      <c r="G331" s="5" t="s">
        <v>16</v>
      </c>
      <c r="H331" s="5" t="s">
        <v>16</v>
      </c>
      <c r="I331" s="5" t="s">
        <v>16</v>
      </c>
      <c r="J331" s="5" t="s">
        <v>48</v>
      </c>
      <c r="K331" s="5" t="s">
        <v>53</v>
      </c>
      <c r="L331" s="5" t="s">
        <v>33</v>
      </c>
      <c r="M331" s="5" t="s">
        <v>18</v>
      </c>
    </row>
    <row r="332" spans="1:13">
      <c r="A332" s="5" t="s">
        <v>67</v>
      </c>
      <c r="B332" s="5" t="s">
        <v>68</v>
      </c>
      <c r="C332" s="6">
        <v>43441</v>
      </c>
      <c r="D332" s="5" t="s">
        <v>33</v>
      </c>
      <c r="E332" s="9">
        <v>347.91</v>
      </c>
      <c r="F332" s="5" t="s">
        <v>16</v>
      </c>
      <c r="G332" s="5" t="s">
        <v>16</v>
      </c>
      <c r="H332" s="5" t="s">
        <v>16</v>
      </c>
      <c r="I332" s="5" t="s">
        <v>16</v>
      </c>
      <c r="J332" s="5" t="s">
        <v>23</v>
      </c>
      <c r="K332" s="5" t="s">
        <v>53</v>
      </c>
      <c r="L332" s="5" t="s">
        <v>33</v>
      </c>
      <c r="M332" s="5" t="s">
        <v>18</v>
      </c>
    </row>
    <row r="333" spans="1:13">
      <c r="A333" s="5" t="s">
        <v>67</v>
      </c>
      <c r="B333" s="5" t="s">
        <v>35</v>
      </c>
      <c r="C333" s="6">
        <v>43441</v>
      </c>
      <c r="D333" s="5" t="s">
        <v>33</v>
      </c>
      <c r="E333" s="9">
        <v>274.89999999999998</v>
      </c>
      <c r="F333" s="5" t="s">
        <v>22</v>
      </c>
      <c r="G333" s="5" t="s">
        <v>16</v>
      </c>
      <c r="H333" s="5" t="s">
        <v>16</v>
      </c>
      <c r="I333" s="5" t="s">
        <v>22</v>
      </c>
      <c r="J333" s="5" t="s">
        <v>23</v>
      </c>
      <c r="K333" s="5" t="s">
        <v>53</v>
      </c>
      <c r="L333" s="5" t="s">
        <v>33</v>
      </c>
      <c r="M333" s="5" t="s">
        <v>18</v>
      </c>
    </row>
    <row r="334" spans="1:13">
      <c r="A334" s="5" t="s">
        <v>67</v>
      </c>
      <c r="B334" s="5" t="s">
        <v>68</v>
      </c>
      <c r="C334" s="6">
        <v>43455</v>
      </c>
      <c r="D334" s="5" t="s">
        <v>33</v>
      </c>
      <c r="E334" s="9">
        <v>1298.3499999999999</v>
      </c>
      <c r="F334" s="5" t="s">
        <v>16</v>
      </c>
      <c r="G334" s="5" t="s">
        <v>16</v>
      </c>
      <c r="H334" s="5" t="s">
        <v>16</v>
      </c>
      <c r="I334" s="5" t="s">
        <v>16</v>
      </c>
      <c r="J334" s="5" t="s">
        <v>47</v>
      </c>
      <c r="K334" s="5" t="s">
        <v>53</v>
      </c>
      <c r="L334" s="5" t="s">
        <v>33</v>
      </c>
      <c r="M334" s="5" t="s">
        <v>18</v>
      </c>
    </row>
    <row r="335" spans="1:13">
      <c r="A335" s="5" t="s">
        <v>67</v>
      </c>
      <c r="B335" s="5" t="s">
        <v>35</v>
      </c>
      <c r="C335" s="6">
        <v>43455</v>
      </c>
      <c r="D335" s="5" t="s">
        <v>33</v>
      </c>
      <c r="E335" s="9">
        <v>417.39</v>
      </c>
      <c r="F335" s="5" t="s">
        <v>22</v>
      </c>
      <c r="G335" s="5" t="s">
        <v>16</v>
      </c>
      <c r="H335" s="5" t="s">
        <v>16</v>
      </c>
      <c r="I335" s="5" t="s">
        <v>22</v>
      </c>
      <c r="J335" s="5" t="s">
        <v>47</v>
      </c>
      <c r="K335" s="5" t="s">
        <v>53</v>
      </c>
      <c r="L335" s="5" t="s">
        <v>33</v>
      </c>
      <c r="M335" s="5" t="s">
        <v>18</v>
      </c>
    </row>
    <row r="336" spans="1:13">
      <c r="A336" s="5" t="s">
        <v>67</v>
      </c>
      <c r="B336" s="5" t="s">
        <v>68</v>
      </c>
      <c r="C336" s="6">
        <v>43469</v>
      </c>
      <c r="D336" s="5" t="s">
        <v>33</v>
      </c>
      <c r="E336" s="9">
        <v>222.48</v>
      </c>
      <c r="F336" s="5" t="s">
        <v>22</v>
      </c>
      <c r="G336" s="5" t="s">
        <v>16</v>
      </c>
      <c r="H336" s="5" t="s">
        <v>16</v>
      </c>
      <c r="I336" s="5" t="s">
        <v>22</v>
      </c>
      <c r="J336" s="5" t="s">
        <v>46</v>
      </c>
      <c r="K336" s="5" t="s">
        <v>53</v>
      </c>
      <c r="L336" s="5" t="s">
        <v>33</v>
      </c>
      <c r="M336" s="5" t="s">
        <v>18</v>
      </c>
    </row>
    <row r="337" spans="1:13">
      <c r="A337" s="5" t="s">
        <v>67</v>
      </c>
      <c r="B337" s="5" t="s">
        <v>35</v>
      </c>
      <c r="C337" s="6">
        <v>43469</v>
      </c>
      <c r="D337" s="5" t="s">
        <v>33</v>
      </c>
      <c r="E337" s="9">
        <v>12.08</v>
      </c>
      <c r="F337" s="5" t="s">
        <v>22</v>
      </c>
      <c r="G337" s="5" t="s">
        <v>16</v>
      </c>
      <c r="H337" s="5" t="s">
        <v>16</v>
      </c>
      <c r="I337" s="5" t="s">
        <v>22</v>
      </c>
      <c r="J337" s="5" t="s">
        <v>46</v>
      </c>
      <c r="K337" s="5" t="s">
        <v>53</v>
      </c>
      <c r="L337" s="5" t="s">
        <v>33</v>
      </c>
      <c r="M337" s="5" t="s">
        <v>18</v>
      </c>
    </row>
    <row r="338" spans="1:13">
      <c r="A338" s="5" t="s">
        <v>67</v>
      </c>
      <c r="B338" s="5" t="s">
        <v>68</v>
      </c>
      <c r="C338" s="6">
        <v>43483</v>
      </c>
      <c r="D338" s="5" t="s">
        <v>33</v>
      </c>
      <c r="E338" s="9">
        <v>7.47</v>
      </c>
      <c r="F338" s="5" t="s">
        <v>16</v>
      </c>
      <c r="G338" s="5" t="s">
        <v>16</v>
      </c>
      <c r="H338" s="5" t="s">
        <v>16</v>
      </c>
      <c r="I338" s="5" t="s">
        <v>16</v>
      </c>
      <c r="J338" s="5" t="s">
        <v>45</v>
      </c>
      <c r="K338" s="5" t="s">
        <v>53</v>
      </c>
      <c r="L338" s="5" t="s">
        <v>33</v>
      </c>
      <c r="M338" s="5" t="s">
        <v>18</v>
      </c>
    </row>
    <row r="339" spans="1:13">
      <c r="A339" s="5" t="s">
        <v>67</v>
      </c>
      <c r="B339" s="5" t="s">
        <v>35</v>
      </c>
      <c r="C339" s="6">
        <v>43483</v>
      </c>
      <c r="D339" s="5" t="s">
        <v>33</v>
      </c>
      <c r="E339" s="9">
        <v>151.05000000000001</v>
      </c>
      <c r="F339" s="5" t="s">
        <v>22</v>
      </c>
      <c r="G339" s="5" t="s">
        <v>16</v>
      </c>
      <c r="H339" s="5" t="s">
        <v>16</v>
      </c>
      <c r="I339" s="5" t="s">
        <v>22</v>
      </c>
      <c r="J339" s="5" t="s">
        <v>45</v>
      </c>
      <c r="K339" s="5" t="s">
        <v>53</v>
      </c>
      <c r="L339" s="5" t="s">
        <v>33</v>
      </c>
      <c r="M339" s="5" t="s">
        <v>18</v>
      </c>
    </row>
    <row r="340" spans="1:13">
      <c r="A340" s="5" t="s">
        <v>67</v>
      </c>
      <c r="B340" s="5" t="s">
        <v>68</v>
      </c>
      <c r="C340" s="6">
        <v>43511</v>
      </c>
      <c r="D340" s="5" t="s">
        <v>33</v>
      </c>
      <c r="E340" s="9">
        <v>4.07</v>
      </c>
      <c r="F340" s="5" t="s">
        <v>16</v>
      </c>
      <c r="G340" s="5" t="s">
        <v>16</v>
      </c>
      <c r="H340" s="5" t="s">
        <v>16</v>
      </c>
      <c r="I340" s="5" t="s">
        <v>16</v>
      </c>
      <c r="J340" s="5" t="s">
        <v>43</v>
      </c>
      <c r="K340" s="5" t="s">
        <v>53</v>
      </c>
      <c r="L340" s="5" t="s">
        <v>33</v>
      </c>
      <c r="M340" s="5" t="s">
        <v>18</v>
      </c>
    </row>
    <row r="341" spans="1:13">
      <c r="A341" s="5" t="s">
        <v>67</v>
      </c>
      <c r="B341" s="5" t="s">
        <v>35</v>
      </c>
      <c r="C341" s="6">
        <v>43511</v>
      </c>
      <c r="D341" s="5" t="s">
        <v>33</v>
      </c>
      <c r="E341" s="9">
        <v>42.04</v>
      </c>
      <c r="F341" s="5" t="s">
        <v>22</v>
      </c>
      <c r="G341" s="5" t="s">
        <v>16</v>
      </c>
      <c r="H341" s="5" t="s">
        <v>16</v>
      </c>
      <c r="I341" s="5" t="s">
        <v>22</v>
      </c>
      <c r="J341" s="5" t="s">
        <v>43</v>
      </c>
      <c r="K341" s="5" t="s">
        <v>53</v>
      </c>
      <c r="L341" s="5" t="s">
        <v>33</v>
      </c>
      <c r="M341" s="5" t="s">
        <v>18</v>
      </c>
    </row>
    <row r="342" spans="1:13">
      <c r="A342" s="5" t="s">
        <v>67</v>
      </c>
      <c r="B342" s="5" t="s">
        <v>68</v>
      </c>
      <c r="C342" s="6">
        <v>43525</v>
      </c>
      <c r="D342" s="5" t="s">
        <v>33</v>
      </c>
      <c r="E342" s="9">
        <v>130.81</v>
      </c>
      <c r="F342" s="5" t="s">
        <v>16</v>
      </c>
      <c r="G342" s="5" t="s">
        <v>16</v>
      </c>
      <c r="H342" s="5" t="s">
        <v>16</v>
      </c>
      <c r="I342" s="5" t="s">
        <v>16</v>
      </c>
      <c r="J342" s="5" t="s">
        <v>25</v>
      </c>
      <c r="K342" s="5" t="s">
        <v>53</v>
      </c>
      <c r="L342" s="5" t="s">
        <v>33</v>
      </c>
      <c r="M342" s="5" t="s">
        <v>18</v>
      </c>
    </row>
    <row r="343" spans="1:13">
      <c r="A343" s="5" t="s">
        <v>67</v>
      </c>
      <c r="B343" s="5" t="s">
        <v>35</v>
      </c>
      <c r="C343" s="6">
        <v>43525</v>
      </c>
      <c r="D343" s="5" t="s">
        <v>33</v>
      </c>
      <c r="E343" s="9">
        <v>313.83</v>
      </c>
      <c r="F343" s="5" t="s">
        <v>16</v>
      </c>
      <c r="G343" s="5" t="s">
        <v>16</v>
      </c>
      <c r="H343" s="5" t="s">
        <v>16</v>
      </c>
      <c r="I343" s="5" t="s">
        <v>16</v>
      </c>
      <c r="J343" s="5" t="s">
        <v>25</v>
      </c>
      <c r="K343" s="5" t="s">
        <v>53</v>
      </c>
      <c r="L343" s="5" t="s">
        <v>33</v>
      </c>
      <c r="M343" s="5" t="s">
        <v>18</v>
      </c>
    </row>
    <row r="344" spans="1:13">
      <c r="A344" s="5" t="s">
        <v>67</v>
      </c>
      <c r="B344" s="5" t="s">
        <v>68</v>
      </c>
      <c r="C344" s="6">
        <v>43539</v>
      </c>
      <c r="D344" s="5" t="s">
        <v>33</v>
      </c>
      <c r="E344" s="9">
        <v>91.42</v>
      </c>
      <c r="F344" s="5" t="s">
        <v>22</v>
      </c>
      <c r="G344" s="5" t="s">
        <v>16</v>
      </c>
      <c r="H344" s="5" t="s">
        <v>16</v>
      </c>
      <c r="I344" s="5" t="s">
        <v>22</v>
      </c>
      <c r="J344" s="5" t="s">
        <v>42</v>
      </c>
      <c r="K344" s="5" t="s">
        <v>53</v>
      </c>
      <c r="L344" s="5" t="s">
        <v>33</v>
      </c>
      <c r="M344" s="5" t="s">
        <v>18</v>
      </c>
    </row>
    <row r="345" spans="1:13">
      <c r="A345" s="5" t="s">
        <v>67</v>
      </c>
      <c r="B345" s="5" t="s">
        <v>35</v>
      </c>
      <c r="C345" s="6">
        <v>43539</v>
      </c>
      <c r="D345" s="5" t="s">
        <v>33</v>
      </c>
      <c r="E345" s="9">
        <v>412.16</v>
      </c>
      <c r="F345" s="5" t="s">
        <v>22</v>
      </c>
      <c r="G345" s="5" t="s">
        <v>16</v>
      </c>
      <c r="H345" s="5" t="s">
        <v>16</v>
      </c>
      <c r="I345" s="5" t="s">
        <v>22</v>
      </c>
      <c r="J345" s="5" t="s">
        <v>42</v>
      </c>
      <c r="K345" s="5" t="s">
        <v>53</v>
      </c>
      <c r="L345" s="5" t="s">
        <v>33</v>
      </c>
      <c r="M345" s="5" t="s">
        <v>18</v>
      </c>
    </row>
    <row r="346" spans="1:13">
      <c r="A346" s="5" t="s">
        <v>67</v>
      </c>
      <c r="B346" s="5" t="s">
        <v>68</v>
      </c>
      <c r="C346" s="6">
        <v>43553</v>
      </c>
      <c r="D346" s="5" t="s">
        <v>33</v>
      </c>
      <c r="E346" s="9">
        <v>24.78</v>
      </c>
      <c r="F346" s="5" t="s">
        <v>16</v>
      </c>
      <c r="G346" s="5" t="s">
        <v>16</v>
      </c>
      <c r="H346" s="5" t="s">
        <v>16</v>
      </c>
      <c r="I346" s="5" t="s">
        <v>16</v>
      </c>
      <c r="J346" s="5" t="s">
        <v>27</v>
      </c>
      <c r="K346" s="5" t="s">
        <v>53</v>
      </c>
      <c r="L346" s="5" t="s">
        <v>33</v>
      </c>
      <c r="M346" s="5" t="s">
        <v>18</v>
      </c>
    </row>
    <row r="347" spans="1:13">
      <c r="A347" s="5" t="s">
        <v>67</v>
      </c>
      <c r="B347" s="5" t="s">
        <v>35</v>
      </c>
      <c r="C347" s="6">
        <v>43553</v>
      </c>
      <c r="D347" s="5" t="s">
        <v>33</v>
      </c>
      <c r="E347" s="9">
        <v>283.73</v>
      </c>
      <c r="F347" s="5" t="s">
        <v>16</v>
      </c>
      <c r="G347" s="5" t="s">
        <v>16</v>
      </c>
      <c r="H347" s="5" t="s">
        <v>16</v>
      </c>
      <c r="I347" s="5" t="s">
        <v>16</v>
      </c>
      <c r="J347" s="5" t="s">
        <v>27</v>
      </c>
      <c r="K347" s="5" t="s">
        <v>53</v>
      </c>
      <c r="L347" s="5" t="s">
        <v>33</v>
      </c>
      <c r="M347" s="5" t="s">
        <v>18</v>
      </c>
    </row>
    <row r="348" spans="1:13">
      <c r="A348" s="5" t="s">
        <v>67</v>
      </c>
      <c r="B348" s="5" t="s">
        <v>68</v>
      </c>
      <c r="C348" s="6">
        <v>43567</v>
      </c>
      <c r="D348" s="5" t="s">
        <v>33</v>
      </c>
      <c r="E348" s="9">
        <v>252.96</v>
      </c>
      <c r="F348" s="5" t="s">
        <v>22</v>
      </c>
      <c r="G348" s="5" t="s">
        <v>16</v>
      </c>
      <c r="H348" s="5" t="s">
        <v>16</v>
      </c>
      <c r="I348" s="5" t="s">
        <v>22</v>
      </c>
      <c r="J348" s="5" t="s">
        <v>41</v>
      </c>
      <c r="K348" s="5" t="s">
        <v>53</v>
      </c>
      <c r="L348" s="5" t="s">
        <v>33</v>
      </c>
      <c r="M348" s="5" t="s">
        <v>18</v>
      </c>
    </row>
    <row r="349" spans="1:13">
      <c r="A349" s="5" t="s">
        <v>67</v>
      </c>
      <c r="B349" s="5" t="s">
        <v>35</v>
      </c>
      <c r="C349" s="6">
        <v>43567</v>
      </c>
      <c r="D349" s="5" t="s">
        <v>33</v>
      </c>
      <c r="E349" s="9">
        <v>2418.52</v>
      </c>
      <c r="F349" s="5" t="s">
        <v>22</v>
      </c>
      <c r="G349" s="5" t="s">
        <v>16</v>
      </c>
      <c r="H349" s="5" t="s">
        <v>16</v>
      </c>
      <c r="I349" s="5" t="s">
        <v>22</v>
      </c>
      <c r="J349" s="5" t="s">
        <v>41</v>
      </c>
      <c r="K349" s="5" t="s">
        <v>53</v>
      </c>
      <c r="L349" s="5" t="s">
        <v>33</v>
      </c>
      <c r="M349" s="5" t="s">
        <v>18</v>
      </c>
    </row>
    <row r="350" spans="1:13">
      <c r="A350" s="5" t="s">
        <v>67</v>
      </c>
      <c r="B350" s="5" t="s">
        <v>35</v>
      </c>
      <c r="C350" s="6">
        <v>43581</v>
      </c>
      <c r="D350" s="5" t="s">
        <v>33</v>
      </c>
      <c r="E350" s="9">
        <v>825.18</v>
      </c>
      <c r="F350" s="5" t="s">
        <v>22</v>
      </c>
      <c r="G350" s="5" t="s">
        <v>16</v>
      </c>
      <c r="H350" s="5" t="s">
        <v>16</v>
      </c>
      <c r="I350" s="5" t="s">
        <v>22</v>
      </c>
      <c r="J350" s="5" t="s">
        <v>40</v>
      </c>
      <c r="K350" s="5" t="s">
        <v>53</v>
      </c>
      <c r="L350" s="5" t="s">
        <v>33</v>
      </c>
      <c r="M350" s="5" t="s">
        <v>18</v>
      </c>
    </row>
    <row r="351" spans="1:13">
      <c r="A351" s="5" t="s">
        <v>67</v>
      </c>
      <c r="B351" s="5" t="s">
        <v>68</v>
      </c>
      <c r="C351" s="6">
        <v>43595</v>
      </c>
      <c r="D351" s="5" t="s">
        <v>33</v>
      </c>
      <c r="E351" s="9">
        <v>298.08</v>
      </c>
      <c r="F351" s="5" t="s">
        <v>16</v>
      </c>
      <c r="G351" s="5" t="s">
        <v>16</v>
      </c>
      <c r="H351" s="5" t="s">
        <v>16</v>
      </c>
      <c r="I351" s="5" t="s">
        <v>16</v>
      </c>
      <c r="J351" s="5" t="s">
        <v>39</v>
      </c>
      <c r="K351" s="5" t="s">
        <v>53</v>
      </c>
      <c r="L351" s="5" t="s">
        <v>33</v>
      </c>
      <c r="M351" s="5" t="s">
        <v>18</v>
      </c>
    </row>
    <row r="352" spans="1:13">
      <c r="A352" s="5" t="s">
        <v>67</v>
      </c>
      <c r="B352" s="5" t="s">
        <v>35</v>
      </c>
      <c r="C352" s="6">
        <v>43595</v>
      </c>
      <c r="D352" s="5" t="s">
        <v>33</v>
      </c>
      <c r="E352" s="9">
        <v>1906.44</v>
      </c>
      <c r="F352" s="5" t="s">
        <v>22</v>
      </c>
      <c r="G352" s="5" t="s">
        <v>16</v>
      </c>
      <c r="H352" s="5" t="s">
        <v>16</v>
      </c>
      <c r="I352" s="5" t="s">
        <v>22</v>
      </c>
      <c r="J352" s="5" t="s">
        <v>39</v>
      </c>
      <c r="K352" s="5" t="s">
        <v>53</v>
      </c>
      <c r="L352" s="5" t="s">
        <v>33</v>
      </c>
      <c r="M352" s="5" t="s">
        <v>18</v>
      </c>
    </row>
    <row r="353" spans="1:13">
      <c r="A353" s="5" t="s">
        <v>67</v>
      </c>
      <c r="B353" s="5" t="s">
        <v>68</v>
      </c>
      <c r="C353" s="6">
        <v>43609</v>
      </c>
      <c r="D353" s="5" t="s">
        <v>33</v>
      </c>
      <c r="E353" s="9">
        <v>7.47</v>
      </c>
      <c r="F353" s="5" t="s">
        <v>16</v>
      </c>
      <c r="G353" s="5" t="s">
        <v>16</v>
      </c>
      <c r="H353" s="5" t="s">
        <v>16</v>
      </c>
      <c r="I353" s="5" t="s">
        <v>16</v>
      </c>
      <c r="J353" s="5" t="s">
        <v>38</v>
      </c>
      <c r="K353" s="5" t="s">
        <v>53</v>
      </c>
      <c r="L353" s="5" t="s">
        <v>33</v>
      </c>
      <c r="M353" s="5" t="s">
        <v>18</v>
      </c>
    </row>
    <row r="354" spans="1:13">
      <c r="A354" s="5" t="s">
        <v>67</v>
      </c>
      <c r="B354" s="5" t="s">
        <v>35</v>
      </c>
      <c r="C354" s="6">
        <v>43609</v>
      </c>
      <c r="D354" s="5" t="s">
        <v>33</v>
      </c>
      <c r="E354" s="9">
        <v>361.56</v>
      </c>
      <c r="F354" s="5" t="s">
        <v>22</v>
      </c>
      <c r="G354" s="5" t="s">
        <v>16</v>
      </c>
      <c r="H354" s="5" t="s">
        <v>16</v>
      </c>
      <c r="I354" s="5" t="s">
        <v>22</v>
      </c>
      <c r="J354" s="5" t="s">
        <v>38</v>
      </c>
      <c r="K354" s="5" t="s">
        <v>53</v>
      </c>
      <c r="L354" s="5" t="s">
        <v>33</v>
      </c>
      <c r="M354" s="5" t="s">
        <v>18</v>
      </c>
    </row>
    <row r="355" spans="1:13">
      <c r="A355" s="5" t="s">
        <v>67</v>
      </c>
      <c r="B355" s="5" t="s">
        <v>68</v>
      </c>
      <c r="C355" s="6">
        <v>43623</v>
      </c>
      <c r="D355" s="5" t="s">
        <v>33</v>
      </c>
      <c r="E355" s="9">
        <v>29.06</v>
      </c>
      <c r="F355" s="5" t="s">
        <v>22</v>
      </c>
      <c r="G355" s="5" t="s">
        <v>16</v>
      </c>
      <c r="H355" s="5" t="s">
        <v>16</v>
      </c>
      <c r="I355" s="5" t="s">
        <v>22</v>
      </c>
      <c r="J355" s="5" t="s">
        <v>37</v>
      </c>
      <c r="K355" s="5" t="s">
        <v>53</v>
      </c>
      <c r="L355" s="5" t="s">
        <v>33</v>
      </c>
      <c r="M355" s="5" t="s">
        <v>18</v>
      </c>
    </row>
    <row r="356" spans="1:13">
      <c r="A356" s="5" t="s">
        <v>67</v>
      </c>
      <c r="B356" s="5" t="s">
        <v>35</v>
      </c>
      <c r="C356" s="6">
        <v>43623</v>
      </c>
      <c r="D356" s="5" t="s">
        <v>33</v>
      </c>
      <c r="E356" s="9">
        <v>140.58000000000001</v>
      </c>
      <c r="F356" s="5" t="s">
        <v>16</v>
      </c>
      <c r="G356" s="5" t="s">
        <v>16</v>
      </c>
      <c r="H356" s="5" t="s">
        <v>16</v>
      </c>
      <c r="I356" s="5" t="s">
        <v>16</v>
      </c>
      <c r="J356" s="5" t="s">
        <v>37</v>
      </c>
      <c r="K356" s="5" t="s">
        <v>53</v>
      </c>
      <c r="L356" s="5" t="s">
        <v>33</v>
      </c>
      <c r="M356" s="5" t="s">
        <v>18</v>
      </c>
    </row>
    <row r="357" spans="1:13">
      <c r="A357" s="5" t="s">
        <v>67</v>
      </c>
      <c r="B357" s="5" t="s">
        <v>68</v>
      </c>
      <c r="C357" s="6">
        <v>43637</v>
      </c>
      <c r="D357" s="5" t="s">
        <v>33</v>
      </c>
      <c r="E357" s="9">
        <v>108.58</v>
      </c>
      <c r="F357" s="5" t="s">
        <v>16</v>
      </c>
      <c r="G357" s="5" t="s">
        <v>16</v>
      </c>
      <c r="H357" s="5" t="s">
        <v>16</v>
      </c>
      <c r="I357" s="5" t="s">
        <v>16</v>
      </c>
      <c r="J357" s="5" t="s">
        <v>32</v>
      </c>
      <c r="K357" s="5" t="s">
        <v>53</v>
      </c>
      <c r="L357" s="5" t="s">
        <v>33</v>
      </c>
      <c r="M357" s="5" t="s">
        <v>18</v>
      </c>
    </row>
    <row r="358" spans="1:13">
      <c r="A358" s="5" t="s">
        <v>67</v>
      </c>
      <c r="B358" s="5" t="s">
        <v>35</v>
      </c>
      <c r="C358" s="6">
        <v>43637</v>
      </c>
      <c r="D358" s="5" t="s">
        <v>33</v>
      </c>
      <c r="E358" s="9">
        <v>509.51</v>
      </c>
      <c r="F358" s="5" t="s">
        <v>22</v>
      </c>
      <c r="G358" s="5" t="s">
        <v>16</v>
      </c>
      <c r="H358" s="5" t="s">
        <v>16</v>
      </c>
      <c r="I358" s="5" t="s">
        <v>22</v>
      </c>
      <c r="J358" s="5" t="s">
        <v>32</v>
      </c>
      <c r="K358" s="5" t="s">
        <v>53</v>
      </c>
      <c r="L358" s="5" t="s">
        <v>33</v>
      </c>
      <c r="M358" s="5" t="s">
        <v>18</v>
      </c>
    </row>
    <row r="359" spans="1:13">
      <c r="A359" s="5" t="s">
        <v>60</v>
      </c>
      <c r="B359" s="5" t="s">
        <v>59</v>
      </c>
      <c r="C359" s="6">
        <v>43586</v>
      </c>
      <c r="D359" s="5" t="s">
        <v>58</v>
      </c>
      <c r="E359" s="9">
        <v>872.39</v>
      </c>
      <c r="F359" s="5" t="s">
        <v>57</v>
      </c>
      <c r="G359" s="5" t="s">
        <v>56</v>
      </c>
      <c r="H359" s="5" t="s">
        <v>66</v>
      </c>
      <c r="I359" s="5" t="s">
        <v>65</v>
      </c>
      <c r="J359" s="5" t="s">
        <v>64</v>
      </c>
      <c r="K359" s="5" t="s">
        <v>53</v>
      </c>
      <c r="L359" s="5" t="s">
        <v>52</v>
      </c>
      <c r="M359" s="5" t="s">
        <v>18</v>
      </c>
    </row>
    <row r="360" spans="1:13">
      <c r="A360" s="5" t="s">
        <v>60</v>
      </c>
      <c r="B360" s="5" t="s">
        <v>63</v>
      </c>
      <c r="C360" s="6">
        <v>43599</v>
      </c>
      <c r="D360" s="5" t="s">
        <v>62</v>
      </c>
      <c r="E360" s="9">
        <v>110.57</v>
      </c>
      <c r="F360" s="5" t="s">
        <v>61</v>
      </c>
      <c r="G360" s="5" t="s">
        <v>16</v>
      </c>
      <c r="H360" s="5" t="s">
        <v>16</v>
      </c>
      <c r="I360" s="5" t="s">
        <v>16</v>
      </c>
      <c r="J360" s="5" t="s">
        <v>30</v>
      </c>
      <c r="K360" s="5" t="s">
        <v>53</v>
      </c>
      <c r="L360" s="5" t="s">
        <v>52</v>
      </c>
      <c r="M360" s="5" t="s">
        <v>18</v>
      </c>
    </row>
    <row r="361" spans="1:13">
      <c r="A361" s="5" t="s">
        <v>60</v>
      </c>
      <c r="B361" s="5" t="s">
        <v>59</v>
      </c>
      <c r="C361" s="6">
        <v>43614</v>
      </c>
      <c r="D361" s="5" t="s">
        <v>58</v>
      </c>
      <c r="E361" s="9">
        <v>664.94</v>
      </c>
      <c r="F361" s="5" t="s">
        <v>57</v>
      </c>
      <c r="G361" s="5" t="s">
        <v>56</v>
      </c>
      <c r="H361" s="5" t="s">
        <v>55</v>
      </c>
      <c r="I361" s="5" t="s">
        <v>54</v>
      </c>
      <c r="J361" s="5" t="s">
        <v>31</v>
      </c>
      <c r="K361" s="5" t="s">
        <v>53</v>
      </c>
      <c r="L361" s="5" t="s">
        <v>52</v>
      </c>
      <c r="M361" s="5" t="s">
        <v>18</v>
      </c>
    </row>
    <row r="362" spans="1:13">
      <c r="A362" s="5" t="s">
        <v>51</v>
      </c>
      <c r="B362" s="5" t="s">
        <v>35</v>
      </c>
      <c r="C362" s="6">
        <v>43413</v>
      </c>
      <c r="D362" s="5" t="s">
        <v>50</v>
      </c>
      <c r="E362" s="9">
        <v>26.25</v>
      </c>
      <c r="F362" s="5" t="s">
        <v>22</v>
      </c>
      <c r="G362" s="5" t="s">
        <v>16</v>
      </c>
      <c r="H362" s="5" t="s">
        <v>16</v>
      </c>
      <c r="I362" s="5" t="s">
        <v>22</v>
      </c>
      <c r="J362" s="5" t="s">
        <v>49</v>
      </c>
      <c r="K362" s="5" t="s">
        <v>34</v>
      </c>
      <c r="L362" s="5" t="s">
        <v>50</v>
      </c>
      <c r="M362" s="5" t="s">
        <v>18</v>
      </c>
    </row>
    <row r="363" spans="1:13">
      <c r="A363" s="5" t="s">
        <v>51</v>
      </c>
      <c r="B363" s="5" t="s">
        <v>35</v>
      </c>
      <c r="C363" s="6">
        <v>43427</v>
      </c>
      <c r="D363" s="5" t="s">
        <v>50</v>
      </c>
      <c r="E363" s="9">
        <v>184.01</v>
      </c>
      <c r="F363" s="5" t="s">
        <v>22</v>
      </c>
      <c r="G363" s="5" t="s">
        <v>16</v>
      </c>
      <c r="H363" s="5" t="s">
        <v>16</v>
      </c>
      <c r="I363" s="5" t="s">
        <v>22</v>
      </c>
      <c r="J363" s="5" t="s">
        <v>48</v>
      </c>
      <c r="K363" s="5" t="s">
        <v>34</v>
      </c>
      <c r="L363" s="5" t="s">
        <v>50</v>
      </c>
      <c r="M363" s="5" t="s">
        <v>18</v>
      </c>
    </row>
    <row r="364" spans="1:13">
      <c r="A364" s="5" t="s">
        <v>51</v>
      </c>
      <c r="B364" s="5" t="s">
        <v>35</v>
      </c>
      <c r="C364" s="6">
        <v>43441</v>
      </c>
      <c r="D364" s="5" t="s">
        <v>50</v>
      </c>
      <c r="E364" s="9">
        <v>985.54</v>
      </c>
      <c r="F364" s="5" t="s">
        <v>22</v>
      </c>
      <c r="G364" s="5" t="s">
        <v>16</v>
      </c>
      <c r="H364" s="5" t="s">
        <v>16</v>
      </c>
      <c r="I364" s="5" t="s">
        <v>22</v>
      </c>
      <c r="J364" s="5" t="s">
        <v>23</v>
      </c>
      <c r="K364" s="5" t="s">
        <v>34</v>
      </c>
      <c r="L364" s="5" t="s">
        <v>50</v>
      </c>
      <c r="M364" s="5" t="s">
        <v>18</v>
      </c>
    </row>
    <row r="365" spans="1:13">
      <c r="A365" s="5" t="s">
        <v>51</v>
      </c>
      <c r="B365" s="5" t="s">
        <v>35</v>
      </c>
      <c r="C365" s="6">
        <v>43455</v>
      </c>
      <c r="D365" s="5" t="s">
        <v>50</v>
      </c>
      <c r="E365" s="9">
        <v>1621.81</v>
      </c>
      <c r="F365" s="5" t="s">
        <v>22</v>
      </c>
      <c r="G365" s="5" t="s">
        <v>16</v>
      </c>
      <c r="H365" s="5" t="s">
        <v>16</v>
      </c>
      <c r="I365" s="5" t="s">
        <v>22</v>
      </c>
      <c r="J365" s="5" t="s">
        <v>47</v>
      </c>
      <c r="K365" s="5" t="s">
        <v>34</v>
      </c>
      <c r="L365" s="5" t="s">
        <v>50</v>
      </c>
      <c r="M365" s="5" t="s">
        <v>18</v>
      </c>
    </row>
    <row r="366" spans="1:13">
      <c r="A366" s="5" t="s">
        <v>51</v>
      </c>
      <c r="B366" s="5" t="s">
        <v>35</v>
      </c>
      <c r="C366" s="6">
        <v>43469</v>
      </c>
      <c r="D366" s="5" t="s">
        <v>50</v>
      </c>
      <c r="E366" s="9">
        <v>210.02</v>
      </c>
      <c r="F366" s="5" t="s">
        <v>22</v>
      </c>
      <c r="G366" s="5" t="s">
        <v>16</v>
      </c>
      <c r="H366" s="5" t="s">
        <v>16</v>
      </c>
      <c r="I366" s="5" t="s">
        <v>22</v>
      </c>
      <c r="J366" s="5" t="s">
        <v>46</v>
      </c>
      <c r="K366" s="5" t="s">
        <v>34</v>
      </c>
      <c r="L366" s="5" t="s">
        <v>50</v>
      </c>
      <c r="M366" s="5" t="s">
        <v>18</v>
      </c>
    </row>
    <row r="367" spans="1:13">
      <c r="A367" s="5" t="s">
        <v>51</v>
      </c>
      <c r="B367" s="5" t="s">
        <v>35</v>
      </c>
      <c r="C367" s="6">
        <v>43483</v>
      </c>
      <c r="D367" s="5" t="s">
        <v>50</v>
      </c>
      <c r="E367" s="9">
        <v>52.5</v>
      </c>
      <c r="F367" s="5" t="s">
        <v>22</v>
      </c>
      <c r="G367" s="5" t="s">
        <v>16</v>
      </c>
      <c r="H367" s="5" t="s">
        <v>16</v>
      </c>
      <c r="I367" s="5" t="s">
        <v>22</v>
      </c>
      <c r="J367" s="5" t="s">
        <v>45</v>
      </c>
      <c r="K367" s="5" t="s">
        <v>34</v>
      </c>
      <c r="L367" s="5" t="s">
        <v>50</v>
      </c>
      <c r="M367" s="5" t="s">
        <v>18</v>
      </c>
    </row>
    <row r="368" spans="1:13">
      <c r="A368" s="5" t="s">
        <v>51</v>
      </c>
      <c r="B368" s="5" t="s">
        <v>35</v>
      </c>
      <c r="C368" s="6">
        <v>43497</v>
      </c>
      <c r="D368" s="5" t="s">
        <v>50</v>
      </c>
      <c r="E368" s="9">
        <v>398.23</v>
      </c>
      <c r="F368" s="5" t="s">
        <v>22</v>
      </c>
      <c r="G368" s="5" t="s">
        <v>16</v>
      </c>
      <c r="H368" s="5" t="s">
        <v>16</v>
      </c>
      <c r="I368" s="5" t="s">
        <v>22</v>
      </c>
      <c r="J368" s="5" t="s">
        <v>44</v>
      </c>
      <c r="K368" s="5" t="s">
        <v>34</v>
      </c>
      <c r="L368" s="5" t="s">
        <v>50</v>
      </c>
      <c r="M368" s="5" t="s">
        <v>18</v>
      </c>
    </row>
    <row r="369" spans="1:13">
      <c r="A369" s="5" t="s">
        <v>51</v>
      </c>
      <c r="B369" s="5" t="s">
        <v>35</v>
      </c>
      <c r="C369" s="6">
        <v>43511</v>
      </c>
      <c r="D369" s="5" t="s">
        <v>50</v>
      </c>
      <c r="E369" s="9">
        <v>455.28</v>
      </c>
      <c r="F369" s="5" t="s">
        <v>22</v>
      </c>
      <c r="G369" s="5" t="s">
        <v>16</v>
      </c>
      <c r="H369" s="5" t="s">
        <v>16</v>
      </c>
      <c r="I369" s="5" t="s">
        <v>22</v>
      </c>
      <c r="J369" s="5" t="s">
        <v>43</v>
      </c>
      <c r="K369" s="5" t="s">
        <v>34</v>
      </c>
      <c r="L369" s="5" t="s">
        <v>50</v>
      </c>
      <c r="M369" s="5" t="s">
        <v>18</v>
      </c>
    </row>
    <row r="370" spans="1:13">
      <c r="A370" s="5" t="s">
        <v>51</v>
      </c>
      <c r="B370" s="5" t="s">
        <v>35</v>
      </c>
      <c r="C370" s="6">
        <v>43525</v>
      </c>
      <c r="D370" s="5" t="s">
        <v>50</v>
      </c>
      <c r="E370" s="9">
        <v>901.01</v>
      </c>
      <c r="F370" s="5" t="s">
        <v>16</v>
      </c>
      <c r="G370" s="5" t="s">
        <v>16</v>
      </c>
      <c r="H370" s="5" t="s">
        <v>16</v>
      </c>
      <c r="I370" s="5" t="s">
        <v>16</v>
      </c>
      <c r="J370" s="5" t="s">
        <v>25</v>
      </c>
      <c r="K370" s="5" t="s">
        <v>34</v>
      </c>
      <c r="L370" s="5" t="s">
        <v>50</v>
      </c>
      <c r="M370" s="5" t="s">
        <v>18</v>
      </c>
    </row>
    <row r="371" spans="1:13">
      <c r="A371" s="5" t="s">
        <v>51</v>
      </c>
      <c r="B371" s="5" t="s">
        <v>35</v>
      </c>
      <c r="C371" s="6">
        <v>43539</v>
      </c>
      <c r="D371" s="5" t="s">
        <v>50</v>
      </c>
      <c r="E371" s="9">
        <v>420.4</v>
      </c>
      <c r="F371" s="5" t="s">
        <v>22</v>
      </c>
      <c r="G371" s="5" t="s">
        <v>16</v>
      </c>
      <c r="H371" s="5" t="s">
        <v>16</v>
      </c>
      <c r="I371" s="5" t="s">
        <v>22</v>
      </c>
      <c r="J371" s="5" t="s">
        <v>42</v>
      </c>
      <c r="K371" s="5" t="s">
        <v>34</v>
      </c>
      <c r="L371" s="5" t="s">
        <v>50</v>
      </c>
      <c r="M371" s="5" t="s">
        <v>18</v>
      </c>
    </row>
    <row r="372" spans="1:13">
      <c r="A372" s="5" t="s">
        <v>51</v>
      </c>
      <c r="B372" s="5" t="s">
        <v>35</v>
      </c>
      <c r="C372" s="6">
        <v>43553</v>
      </c>
      <c r="D372" s="5" t="s">
        <v>50</v>
      </c>
      <c r="E372" s="9">
        <v>341.28</v>
      </c>
      <c r="F372" s="5" t="s">
        <v>16</v>
      </c>
      <c r="G372" s="5" t="s">
        <v>16</v>
      </c>
      <c r="H372" s="5" t="s">
        <v>16</v>
      </c>
      <c r="I372" s="5" t="s">
        <v>16</v>
      </c>
      <c r="J372" s="5" t="s">
        <v>27</v>
      </c>
      <c r="K372" s="5" t="s">
        <v>34</v>
      </c>
      <c r="L372" s="5" t="s">
        <v>50</v>
      </c>
      <c r="M372" s="5" t="s">
        <v>18</v>
      </c>
    </row>
    <row r="373" spans="1:13">
      <c r="A373" s="5" t="s">
        <v>51</v>
      </c>
      <c r="B373" s="5" t="s">
        <v>35</v>
      </c>
      <c r="C373" s="6">
        <v>43567</v>
      </c>
      <c r="D373" s="5" t="s">
        <v>50</v>
      </c>
      <c r="E373" s="9">
        <v>341.77</v>
      </c>
      <c r="F373" s="5" t="s">
        <v>22</v>
      </c>
      <c r="G373" s="5" t="s">
        <v>16</v>
      </c>
      <c r="H373" s="5" t="s">
        <v>16</v>
      </c>
      <c r="I373" s="5" t="s">
        <v>22</v>
      </c>
      <c r="J373" s="5" t="s">
        <v>41</v>
      </c>
      <c r="K373" s="5" t="s">
        <v>34</v>
      </c>
      <c r="L373" s="5" t="s">
        <v>50</v>
      </c>
      <c r="M373" s="5" t="s">
        <v>18</v>
      </c>
    </row>
    <row r="374" spans="1:13">
      <c r="A374" s="5" t="s">
        <v>51</v>
      </c>
      <c r="B374" s="5" t="s">
        <v>35</v>
      </c>
      <c r="C374" s="6">
        <v>43581</v>
      </c>
      <c r="D374" s="5" t="s">
        <v>50</v>
      </c>
      <c r="E374" s="9">
        <v>1588.62</v>
      </c>
      <c r="F374" s="5" t="s">
        <v>22</v>
      </c>
      <c r="G374" s="5" t="s">
        <v>16</v>
      </c>
      <c r="H374" s="5" t="s">
        <v>16</v>
      </c>
      <c r="I374" s="5" t="s">
        <v>22</v>
      </c>
      <c r="J374" s="5" t="s">
        <v>40</v>
      </c>
      <c r="K374" s="5" t="s">
        <v>34</v>
      </c>
      <c r="L374" s="5" t="s">
        <v>50</v>
      </c>
      <c r="M374" s="5" t="s">
        <v>18</v>
      </c>
    </row>
    <row r="375" spans="1:13">
      <c r="A375" s="5" t="s">
        <v>51</v>
      </c>
      <c r="B375" s="5" t="s">
        <v>35</v>
      </c>
      <c r="C375" s="6">
        <v>43595</v>
      </c>
      <c r="D375" s="5" t="s">
        <v>50</v>
      </c>
      <c r="E375" s="9">
        <v>1752.21</v>
      </c>
      <c r="F375" s="5" t="s">
        <v>22</v>
      </c>
      <c r="G375" s="5" t="s">
        <v>16</v>
      </c>
      <c r="H375" s="5" t="s">
        <v>16</v>
      </c>
      <c r="I375" s="5" t="s">
        <v>22</v>
      </c>
      <c r="J375" s="5" t="s">
        <v>39</v>
      </c>
      <c r="K375" s="5" t="s">
        <v>34</v>
      </c>
      <c r="L375" s="5" t="s">
        <v>50</v>
      </c>
      <c r="M375" s="5" t="s">
        <v>18</v>
      </c>
    </row>
    <row r="376" spans="1:13">
      <c r="A376" s="5" t="s">
        <v>51</v>
      </c>
      <c r="B376" s="5" t="s">
        <v>35</v>
      </c>
      <c r="C376" s="6">
        <v>43609</v>
      </c>
      <c r="D376" s="5" t="s">
        <v>50</v>
      </c>
      <c r="E376" s="9">
        <v>3235.16</v>
      </c>
      <c r="F376" s="5" t="s">
        <v>22</v>
      </c>
      <c r="G376" s="5" t="s">
        <v>16</v>
      </c>
      <c r="H376" s="5" t="s">
        <v>16</v>
      </c>
      <c r="I376" s="5" t="s">
        <v>22</v>
      </c>
      <c r="J376" s="5" t="s">
        <v>38</v>
      </c>
      <c r="K376" s="5" t="s">
        <v>34</v>
      </c>
      <c r="L376" s="5" t="s">
        <v>50</v>
      </c>
      <c r="M376" s="5" t="s">
        <v>18</v>
      </c>
    </row>
    <row r="377" spans="1:13">
      <c r="A377" s="5" t="s">
        <v>51</v>
      </c>
      <c r="B377" s="5" t="s">
        <v>35</v>
      </c>
      <c r="C377" s="6">
        <v>43623</v>
      </c>
      <c r="D377" s="5" t="s">
        <v>50</v>
      </c>
      <c r="E377" s="9">
        <v>1007.41</v>
      </c>
      <c r="F377" s="5" t="s">
        <v>16</v>
      </c>
      <c r="G377" s="5" t="s">
        <v>16</v>
      </c>
      <c r="H377" s="5" t="s">
        <v>16</v>
      </c>
      <c r="I377" s="5" t="s">
        <v>16</v>
      </c>
      <c r="J377" s="5" t="s">
        <v>37</v>
      </c>
      <c r="K377" s="5" t="s">
        <v>34</v>
      </c>
      <c r="L377" s="5" t="s">
        <v>50</v>
      </c>
      <c r="M377" s="5" t="s">
        <v>18</v>
      </c>
    </row>
    <row r="378" spans="1:13">
      <c r="A378" s="5" t="s">
        <v>51</v>
      </c>
      <c r="B378" s="5" t="s">
        <v>35</v>
      </c>
      <c r="C378" s="6">
        <v>43637</v>
      </c>
      <c r="D378" s="5" t="s">
        <v>50</v>
      </c>
      <c r="E378" s="9">
        <v>1371.26</v>
      </c>
      <c r="F378" s="5" t="s">
        <v>22</v>
      </c>
      <c r="G378" s="5" t="s">
        <v>16</v>
      </c>
      <c r="H378" s="5" t="s">
        <v>16</v>
      </c>
      <c r="I378" s="5" t="s">
        <v>22</v>
      </c>
      <c r="J378" s="5" t="s">
        <v>32</v>
      </c>
      <c r="K378" s="5" t="s">
        <v>34</v>
      </c>
      <c r="L378" s="5" t="s">
        <v>50</v>
      </c>
      <c r="M378" s="5" t="s">
        <v>18</v>
      </c>
    </row>
    <row r="379" spans="1:13">
      <c r="A379" s="5" t="s">
        <v>36</v>
      </c>
      <c r="B379" s="5" t="s">
        <v>35</v>
      </c>
      <c r="C379" s="6">
        <v>43413</v>
      </c>
      <c r="D379" s="5" t="s">
        <v>33</v>
      </c>
      <c r="E379" s="9">
        <v>14.74</v>
      </c>
      <c r="F379" s="5" t="s">
        <v>22</v>
      </c>
      <c r="G379" s="5" t="s">
        <v>16</v>
      </c>
      <c r="H379" s="5" t="s">
        <v>16</v>
      </c>
      <c r="I379" s="5" t="s">
        <v>22</v>
      </c>
      <c r="J379" s="5" t="s">
        <v>49</v>
      </c>
      <c r="K379" s="5" t="s">
        <v>34</v>
      </c>
      <c r="L379" s="5" t="s">
        <v>33</v>
      </c>
      <c r="M379" s="5" t="s">
        <v>18</v>
      </c>
    </row>
    <row r="380" spans="1:13">
      <c r="A380" s="5" t="s">
        <v>36</v>
      </c>
      <c r="B380" s="5" t="s">
        <v>35</v>
      </c>
      <c r="C380" s="6">
        <v>43427</v>
      </c>
      <c r="D380" s="5" t="s">
        <v>33</v>
      </c>
      <c r="E380" s="9">
        <v>103.36</v>
      </c>
      <c r="F380" s="5" t="s">
        <v>22</v>
      </c>
      <c r="G380" s="5" t="s">
        <v>16</v>
      </c>
      <c r="H380" s="5" t="s">
        <v>16</v>
      </c>
      <c r="I380" s="5" t="s">
        <v>22</v>
      </c>
      <c r="J380" s="5" t="s">
        <v>48</v>
      </c>
      <c r="K380" s="5" t="s">
        <v>34</v>
      </c>
      <c r="L380" s="5" t="s">
        <v>33</v>
      </c>
      <c r="M380" s="5" t="s">
        <v>18</v>
      </c>
    </row>
    <row r="381" spans="1:13">
      <c r="A381" s="5" t="s">
        <v>36</v>
      </c>
      <c r="B381" s="5" t="s">
        <v>35</v>
      </c>
      <c r="C381" s="6">
        <v>43441</v>
      </c>
      <c r="D381" s="5" t="s">
        <v>33</v>
      </c>
      <c r="E381" s="9">
        <v>553.58000000000004</v>
      </c>
      <c r="F381" s="5" t="s">
        <v>22</v>
      </c>
      <c r="G381" s="5" t="s">
        <v>16</v>
      </c>
      <c r="H381" s="5" t="s">
        <v>16</v>
      </c>
      <c r="I381" s="5" t="s">
        <v>22</v>
      </c>
      <c r="J381" s="5" t="s">
        <v>23</v>
      </c>
      <c r="K381" s="5" t="s">
        <v>34</v>
      </c>
      <c r="L381" s="5" t="s">
        <v>33</v>
      </c>
      <c r="M381" s="5" t="s">
        <v>18</v>
      </c>
    </row>
    <row r="382" spans="1:13">
      <c r="A382" s="5" t="s">
        <v>36</v>
      </c>
      <c r="B382" s="5" t="s">
        <v>35</v>
      </c>
      <c r="C382" s="6">
        <v>43455</v>
      </c>
      <c r="D382" s="5" t="s">
        <v>33</v>
      </c>
      <c r="E382" s="9">
        <v>910.97</v>
      </c>
      <c r="F382" s="5" t="s">
        <v>22</v>
      </c>
      <c r="G382" s="5" t="s">
        <v>16</v>
      </c>
      <c r="H382" s="5" t="s">
        <v>16</v>
      </c>
      <c r="I382" s="5" t="s">
        <v>22</v>
      </c>
      <c r="J382" s="5" t="s">
        <v>47</v>
      </c>
      <c r="K382" s="5" t="s">
        <v>34</v>
      </c>
      <c r="L382" s="5" t="s">
        <v>33</v>
      </c>
      <c r="M382" s="5" t="s">
        <v>18</v>
      </c>
    </row>
    <row r="383" spans="1:13">
      <c r="A383" s="5" t="s">
        <v>36</v>
      </c>
      <c r="B383" s="5" t="s">
        <v>35</v>
      </c>
      <c r="C383" s="6">
        <v>43469</v>
      </c>
      <c r="D383" s="5" t="s">
        <v>33</v>
      </c>
      <c r="E383" s="9">
        <v>117.97</v>
      </c>
      <c r="F383" s="5" t="s">
        <v>22</v>
      </c>
      <c r="G383" s="5" t="s">
        <v>16</v>
      </c>
      <c r="H383" s="5" t="s">
        <v>16</v>
      </c>
      <c r="I383" s="5" t="s">
        <v>22</v>
      </c>
      <c r="J383" s="5" t="s">
        <v>46</v>
      </c>
      <c r="K383" s="5" t="s">
        <v>34</v>
      </c>
      <c r="L383" s="5" t="s">
        <v>33</v>
      </c>
      <c r="M383" s="5" t="s">
        <v>18</v>
      </c>
    </row>
    <row r="384" spans="1:13">
      <c r="A384" s="5" t="s">
        <v>36</v>
      </c>
      <c r="B384" s="5" t="s">
        <v>35</v>
      </c>
      <c r="C384" s="6">
        <v>43483</v>
      </c>
      <c r="D384" s="5" t="s">
        <v>33</v>
      </c>
      <c r="E384" s="9">
        <v>29.49</v>
      </c>
      <c r="F384" s="5" t="s">
        <v>22</v>
      </c>
      <c r="G384" s="5" t="s">
        <v>16</v>
      </c>
      <c r="H384" s="5" t="s">
        <v>16</v>
      </c>
      <c r="I384" s="5" t="s">
        <v>22</v>
      </c>
      <c r="J384" s="5" t="s">
        <v>45</v>
      </c>
      <c r="K384" s="5" t="s">
        <v>34</v>
      </c>
      <c r="L384" s="5" t="s">
        <v>33</v>
      </c>
      <c r="M384" s="5" t="s">
        <v>18</v>
      </c>
    </row>
    <row r="385" spans="1:13">
      <c r="A385" s="5" t="s">
        <v>36</v>
      </c>
      <c r="B385" s="5" t="s">
        <v>35</v>
      </c>
      <c r="C385" s="6">
        <v>43497</v>
      </c>
      <c r="D385" s="5" t="s">
        <v>33</v>
      </c>
      <c r="E385" s="9">
        <v>223.69</v>
      </c>
      <c r="F385" s="5" t="s">
        <v>22</v>
      </c>
      <c r="G385" s="5" t="s">
        <v>16</v>
      </c>
      <c r="H385" s="5" t="s">
        <v>16</v>
      </c>
      <c r="I385" s="5" t="s">
        <v>22</v>
      </c>
      <c r="J385" s="5" t="s">
        <v>44</v>
      </c>
      <c r="K385" s="5" t="s">
        <v>34</v>
      </c>
      <c r="L385" s="5" t="s">
        <v>33</v>
      </c>
      <c r="M385" s="5" t="s">
        <v>18</v>
      </c>
    </row>
    <row r="386" spans="1:13">
      <c r="A386" s="5" t="s">
        <v>36</v>
      </c>
      <c r="B386" s="5" t="s">
        <v>35</v>
      </c>
      <c r="C386" s="6">
        <v>43511</v>
      </c>
      <c r="D386" s="5" t="s">
        <v>33</v>
      </c>
      <c r="E386" s="9">
        <v>255.73</v>
      </c>
      <c r="F386" s="5" t="s">
        <v>22</v>
      </c>
      <c r="G386" s="5" t="s">
        <v>16</v>
      </c>
      <c r="H386" s="5" t="s">
        <v>16</v>
      </c>
      <c r="I386" s="5" t="s">
        <v>22</v>
      </c>
      <c r="J386" s="5" t="s">
        <v>43</v>
      </c>
      <c r="K386" s="5" t="s">
        <v>34</v>
      </c>
      <c r="L386" s="5" t="s">
        <v>33</v>
      </c>
      <c r="M386" s="5" t="s">
        <v>18</v>
      </c>
    </row>
    <row r="387" spans="1:13">
      <c r="A387" s="5" t="s">
        <v>36</v>
      </c>
      <c r="B387" s="5" t="s">
        <v>35</v>
      </c>
      <c r="C387" s="6">
        <v>43525</v>
      </c>
      <c r="D387" s="5" t="s">
        <v>33</v>
      </c>
      <c r="E387" s="9">
        <v>506.1</v>
      </c>
      <c r="F387" s="5" t="s">
        <v>16</v>
      </c>
      <c r="G387" s="5" t="s">
        <v>16</v>
      </c>
      <c r="H387" s="5" t="s">
        <v>16</v>
      </c>
      <c r="I387" s="5" t="s">
        <v>16</v>
      </c>
      <c r="J387" s="5" t="s">
        <v>25</v>
      </c>
      <c r="K387" s="5" t="s">
        <v>34</v>
      </c>
      <c r="L387" s="5" t="s">
        <v>33</v>
      </c>
      <c r="M387" s="5" t="s">
        <v>18</v>
      </c>
    </row>
    <row r="388" spans="1:13">
      <c r="A388" s="5" t="s">
        <v>36</v>
      </c>
      <c r="B388" s="5" t="s">
        <v>35</v>
      </c>
      <c r="C388" s="6">
        <v>43539</v>
      </c>
      <c r="D388" s="5" t="s">
        <v>33</v>
      </c>
      <c r="E388" s="9">
        <v>236.14</v>
      </c>
      <c r="F388" s="5" t="s">
        <v>22</v>
      </c>
      <c r="G388" s="5" t="s">
        <v>16</v>
      </c>
      <c r="H388" s="5" t="s">
        <v>16</v>
      </c>
      <c r="I388" s="5" t="s">
        <v>22</v>
      </c>
      <c r="J388" s="5" t="s">
        <v>42</v>
      </c>
      <c r="K388" s="5" t="s">
        <v>34</v>
      </c>
      <c r="L388" s="5" t="s">
        <v>33</v>
      </c>
      <c r="M388" s="5" t="s">
        <v>18</v>
      </c>
    </row>
    <row r="389" spans="1:13">
      <c r="A389" s="5" t="s">
        <v>36</v>
      </c>
      <c r="B389" s="5" t="s">
        <v>35</v>
      </c>
      <c r="C389" s="6">
        <v>43553</v>
      </c>
      <c r="D389" s="5" t="s">
        <v>33</v>
      </c>
      <c r="E389" s="9">
        <v>191.7</v>
      </c>
      <c r="F389" s="5" t="s">
        <v>16</v>
      </c>
      <c r="G389" s="5" t="s">
        <v>16</v>
      </c>
      <c r="H389" s="5" t="s">
        <v>16</v>
      </c>
      <c r="I389" s="5" t="s">
        <v>16</v>
      </c>
      <c r="J389" s="5" t="s">
        <v>27</v>
      </c>
      <c r="K389" s="5" t="s">
        <v>34</v>
      </c>
      <c r="L389" s="5" t="s">
        <v>33</v>
      </c>
      <c r="M389" s="5" t="s">
        <v>18</v>
      </c>
    </row>
    <row r="390" spans="1:13">
      <c r="A390" s="5" t="s">
        <v>36</v>
      </c>
      <c r="B390" s="5" t="s">
        <v>35</v>
      </c>
      <c r="C390" s="6">
        <v>43567</v>
      </c>
      <c r="D390" s="5" t="s">
        <v>33</v>
      </c>
      <c r="E390" s="9">
        <v>191.97</v>
      </c>
      <c r="F390" s="5" t="s">
        <v>22</v>
      </c>
      <c r="G390" s="5" t="s">
        <v>16</v>
      </c>
      <c r="H390" s="5" t="s">
        <v>16</v>
      </c>
      <c r="I390" s="5" t="s">
        <v>22</v>
      </c>
      <c r="J390" s="5" t="s">
        <v>41</v>
      </c>
      <c r="K390" s="5" t="s">
        <v>34</v>
      </c>
      <c r="L390" s="5" t="s">
        <v>33</v>
      </c>
      <c r="M390" s="5" t="s">
        <v>18</v>
      </c>
    </row>
    <row r="391" spans="1:13">
      <c r="A391" s="5" t="s">
        <v>36</v>
      </c>
      <c r="B391" s="5" t="s">
        <v>35</v>
      </c>
      <c r="C391" s="6">
        <v>43581</v>
      </c>
      <c r="D391" s="5" t="s">
        <v>33</v>
      </c>
      <c r="E391" s="9">
        <v>892.33</v>
      </c>
      <c r="F391" s="5" t="s">
        <v>22</v>
      </c>
      <c r="G391" s="5" t="s">
        <v>16</v>
      </c>
      <c r="H391" s="5" t="s">
        <v>16</v>
      </c>
      <c r="I391" s="5" t="s">
        <v>22</v>
      </c>
      <c r="J391" s="5" t="s">
        <v>40</v>
      </c>
      <c r="K391" s="5" t="s">
        <v>34</v>
      </c>
      <c r="L391" s="5" t="s">
        <v>33</v>
      </c>
      <c r="M391" s="5" t="s">
        <v>18</v>
      </c>
    </row>
    <row r="392" spans="1:13">
      <c r="A392" s="5" t="s">
        <v>36</v>
      </c>
      <c r="B392" s="5" t="s">
        <v>35</v>
      </c>
      <c r="C392" s="6">
        <v>43595</v>
      </c>
      <c r="D392" s="5" t="s">
        <v>33</v>
      </c>
      <c r="E392" s="9">
        <v>984.22</v>
      </c>
      <c r="F392" s="5" t="s">
        <v>22</v>
      </c>
      <c r="G392" s="5" t="s">
        <v>16</v>
      </c>
      <c r="H392" s="5" t="s">
        <v>16</v>
      </c>
      <c r="I392" s="5" t="s">
        <v>22</v>
      </c>
      <c r="J392" s="5" t="s">
        <v>39</v>
      </c>
      <c r="K392" s="5" t="s">
        <v>34</v>
      </c>
      <c r="L392" s="5" t="s">
        <v>33</v>
      </c>
      <c r="M392" s="5" t="s">
        <v>18</v>
      </c>
    </row>
    <row r="393" spans="1:13">
      <c r="A393" s="5" t="s">
        <v>36</v>
      </c>
      <c r="B393" s="5" t="s">
        <v>35</v>
      </c>
      <c r="C393" s="6">
        <v>43609</v>
      </c>
      <c r="D393" s="5" t="s">
        <v>33</v>
      </c>
      <c r="E393" s="9">
        <v>1817.19</v>
      </c>
      <c r="F393" s="5" t="s">
        <v>22</v>
      </c>
      <c r="G393" s="5" t="s">
        <v>16</v>
      </c>
      <c r="H393" s="5" t="s">
        <v>16</v>
      </c>
      <c r="I393" s="5" t="s">
        <v>22</v>
      </c>
      <c r="J393" s="5" t="s">
        <v>38</v>
      </c>
      <c r="K393" s="5" t="s">
        <v>34</v>
      </c>
      <c r="L393" s="5" t="s">
        <v>33</v>
      </c>
      <c r="M393" s="5" t="s">
        <v>18</v>
      </c>
    </row>
    <row r="394" spans="1:13">
      <c r="A394" s="5" t="s">
        <v>36</v>
      </c>
      <c r="B394" s="5" t="s">
        <v>35</v>
      </c>
      <c r="C394" s="6">
        <v>43623</v>
      </c>
      <c r="D394" s="5" t="s">
        <v>33</v>
      </c>
      <c r="E394" s="9">
        <v>565.86</v>
      </c>
      <c r="F394" s="5" t="s">
        <v>16</v>
      </c>
      <c r="G394" s="5" t="s">
        <v>16</v>
      </c>
      <c r="H394" s="5" t="s">
        <v>16</v>
      </c>
      <c r="I394" s="5" t="s">
        <v>16</v>
      </c>
      <c r="J394" s="5" t="s">
        <v>37</v>
      </c>
      <c r="K394" s="5" t="s">
        <v>34</v>
      </c>
      <c r="L394" s="5" t="s">
        <v>33</v>
      </c>
      <c r="M394" s="5" t="s">
        <v>18</v>
      </c>
    </row>
    <row r="395" spans="1:13">
      <c r="A395" s="5" t="s">
        <v>36</v>
      </c>
      <c r="B395" s="5" t="s">
        <v>35</v>
      </c>
      <c r="C395" s="6">
        <v>43637</v>
      </c>
      <c r="D395" s="5" t="s">
        <v>33</v>
      </c>
      <c r="E395" s="9">
        <v>770.24</v>
      </c>
      <c r="F395" s="5" t="s">
        <v>22</v>
      </c>
      <c r="G395" s="5" t="s">
        <v>16</v>
      </c>
      <c r="H395" s="5" t="s">
        <v>16</v>
      </c>
      <c r="I395" s="5" t="s">
        <v>22</v>
      </c>
      <c r="J395" s="5" t="s">
        <v>32</v>
      </c>
      <c r="K395" s="5" t="s">
        <v>34</v>
      </c>
      <c r="L395" s="5" t="s">
        <v>33</v>
      </c>
      <c r="M395" s="5" t="s">
        <v>18</v>
      </c>
    </row>
    <row r="396" spans="1:13">
      <c r="C396" s="6"/>
    </row>
    <row r="397" spans="1:13">
      <c r="C397" s="6"/>
    </row>
    <row r="398" spans="1:13">
      <c r="C398" s="6"/>
    </row>
    <row r="399" spans="1:13">
      <c r="C399" s="6"/>
    </row>
    <row r="400" spans="1:1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  <row r="736" spans="3:3">
      <c r="C736" s="6"/>
    </row>
    <row r="737" spans="3:3">
      <c r="C737" s="6"/>
    </row>
    <row r="738" spans="3:3">
      <c r="C738" s="6"/>
    </row>
    <row r="739" spans="3:3">
      <c r="C739" s="6"/>
    </row>
    <row r="740" spans="3:3">
      <c r="C740" s="6"/>
    </row>
    <row r="741" spans="3:3">
      <c r="C741" s="6"/>
    </row>
    <row r="742" spans="3:3">
      <c r="C742" s="6"/>
    </row>
    <row r="743" spans="3:3">
      <c r="C743" s="6"/>
    </row>
    <row r="744" spans="3:3">
      <c r="C744" s="6"/>
    </row>
    <row r="745" spans="3:3">
      <c r="C745" s="6"/>
    </row>
    <row r="746" spans="3:3">
      <c r="C746" s="6"/>
    </row>
    <row r="747" spans="3:3">
      <c r="C747" s="6"/>
    </row>
    <row r="748" spans="3:3">
      <c r="C748" s="6"/>
    </row>
    <row r="749" spans="3:3">
      <c r="C749" s="6"/>
    </row>
    <row r="750" spans="3:3">
      <c r="C750" s="6"/>
    </row>
    <row r="751" spans="3:3">
      <c r="C751" s="6"/>
    </row>
    <row r="752" spans="3:3">
      <c r="C752" s="6"/>
    </row>
    <row r="753" spans="3:3">
      <c r="C753" s="6"/>
    </row>
    <row r="754" spans="3:3">
      <c r="C754" s="6"/>
    </row>
    <row r="755" spans="3:3">
      <c r="C755" s="6"/>
    </row>
    <row r="756" spans="3:3">
      <c r="C756" s="6"/>
    </row>
    <row r="757" spans="3:3">
      <c r="C757" s="6"/>
    </row>
    <row r="758" spans="3:3">
      <c r="C758" s="6"/>
    </row>
    <row r="759" spans="3:3">
      <c r="C759" s="6"/>
    </row>
    <row r="760" spans="3:3">
      <c r="C760" s="6"/>
    </row>
    <row r="761" spans="3:3">
      <c r="C761" s="6"/>
    </row>
    <row r="762" spans="3:3">
      <c r="C762" s="6"/>
    </row>
    <row r="763" spans="3:3">
      <c r="C763" s="6"/>
    </row>
    <row r="764" spans="3:3">
      <c r="C764" s="6"/>
    </row>
    <row r="765" spans="3:3">
      <c r="C765" s="6"/>
    </row>
    <row r="766" spans="3:3">
      <c r="C766" s="6"/>
    </row>
    <row r="767" spans="3:3">
      <c r="C767" s="6"/>
    </row>
    <row r="768" spans="3:3">
      <c r="C768" s="6"/>
    </row>
    <row r="769" spans="3:3">
      <c r="C769" s="6"/>
    </row>
    <row r="770" spans="3:3">
      <c r="C770" s="6"/>
    </row>
    <row r="771" spans="3:3">
      <c r="C771" s="6"/>
    </row>
    <row r="772" spans="3:3">
      <c r="C772" s="6"/>
    </row>
    <row r="773" spans="3:3">
      <c r="C773" s="6"/>
    </row>
    <row r="774" spans="3:3">
      <c r="C774" s="6"/>
    </row>
    <row r="775" spans="3:3">
      <c r="C775" s="6"/>
    </row>
    <row r="776" spans="3:3">
      <c r="C776" s="6"/>
    </row>
    <row r="777" spans="3:3">
      <c r="C777" s="6"/>
    </row>
    <row r="778" spans="3:3">
      <c r="C778" s="6"/>
    </row>
    <row r="779" spans="3:3">
      <c r="C779" s="6"/>
    </row>
    <row r="780" spans="3:3">
      <c r="C780" s="6"/>
    </row>
    <row r="781" spans="3:3">
      <c r="C781" s="6"/>
    </row>
    <row r="782" spans="3:3">
      <c r="C782" s="6"/>
    </row>
    <row r="783" spans="3:3">
      <c r="C783" s="6"/>
    </row>
    <row r="784" spans="3:3">
      <c r="C784" s="6"/>
    </row>
    <row r="785" spans="3:3">
      <c r="C785" s="6"/>
    </row>
    <row r="786" spans="3:3">
      <c r="C786" s="6"/>
    </row>
    <row r="787" spans="3:3">
      <c r="C787" s="6"/>
    </row>
    <row r="788" spans="3:3">
      <c r="C788" s="6"/>
    </row>
    <row r="789" spans="3:3">
      <c r="C789" s="6"/>
    </row>
    <row r="790" spans="3:3">
      <c r="C790" s="6"/>
    </row>
    <row r="791" spans="3:3">
      <c r="C791" s="6"/>
    </row>
    <row r="792" spans="3:3">
      <c r="C792" s="6"/>
    </row>
    <row r="793" spans="3:3">
      <c r="C793" s="6"/>
    </row>
    <row r="794" spans="3:3">
      <c r="C794" s="6"/>
    </row>
    <row r="795" spans="3:3">
      <c r="C795" s="6"/>
    </row>
    <row r="796" spans="3:3">
      <c r="C796" s="6"/>
    </row>
    <row r="797" spans="3:3">
      <c r="C797" s="6"/>
    </row>
    <row r="798" spans="3:3">
      <c r="C798" s="6"/>
    </row>
    <row r="799" spans="3:3">
      <c r="C799" s="6"/>
    </row>
    <row r="800" spans="3:3">
      <c r="C800" s="6"/>
    </row>
    <row r="801" spans="3:3">
      <c r="C801" s="6"/>
    </row>
    <row r="802" spans="3:3">
      <c r="C802" s="6"/>
    </row>
    <row r="803" spans="3:3">
      <c r="C803" s="6"/>
    </row>
    <row r="804" spans="3:3">
      <c r="C804" s="6"/>
    </row>
    <row r="805" spans="3:3">
      <c r="C805" s="6"/>
    </row>
    <row r="806" spans="3:3">
      <c r="C806" s="6"/>
    </row>
    <row r="807" spans="3:3">
      <c r="C807" s="6"/>
    </row>
    <row r="808" spans="3:3">
      <c r="C808" s="6"/>
    </row>
    <row r="809" spans="3:3">
      <c r="C809" s="6"/>
    </row>
    <row r="810" spans="3:3">
      <c r="C810" s="6"/>
    </row>
    <row r="811" spans="3:3">
      <c r="C811" s="6"/>
    </row>
    <row r="812" spans="3:3">
      <c r="C812" s="6"/>
    </row>
    <row r="813" spans="3:3">
      <c r="C813" s="6"/>
    </row>
    <row r="814" spans="3:3">
      <c r="C814" s="6"/>
    </row>
    <row r="815" spans="3:3">
      <c r="C815" s="6"/>
    </row>
    <row r="816" spans="3:3">
      <c r="C816" s="6"/>
    </row>
    <row r="817" spans="3:3">
      <c r="C817" s="6"/>
    </row>
    <row r="818" spans="3:3">
      <c r="C818" s="6"/>
    </row>
    <row r="819" spans="3:3">
      <c r="C819" s="6"/>
    </row>
    <row r="820" spans="3:3">
      <c r="C820" s="6"/>
    </row>
    <row r="821" spans="3:3">
      <c r="C821" s="6"/>
    </row>
    <row r="822" spans="3:3">
      <c r="C822" s="6"/>
    </row>
    <row r="823" spans="3:3">
      <c r="C823" s="6"/>
    </row>
    <row r="824" spans="3:3">
      <c r="C824" s="6"/>
    </row>
    <row r="825" spans="3:3">
      <c r="C825" s="6"/>
    </row>
    <row r="826" spans="3:3">
      <c r="C826" s="6"/>
    </row>
    <row r="827" spans="3:3">
      <c r="C827" s="6"/>
    </row>
    <row r="828" spans="3:3">
      <c r="C828" s="6"/>
    </row>
    <row r="829" spans="3:3">
      <c r="C829" s="6"/>
    </row>
    <row r="830" spans="3:3">
      <c r="C830" s="6"/>
    </row>
    <row r="831" spans="3:3">
      <c r="C831" s="6"/>
    </row>
    <row r="832" spans="3:3">
      <c r="C832" s="6"/>
    </row>
    <row r="833" spans="3:3">
      <c r="C833" s="6"/>
    </row>
    <row r="834" spans="3:3">
      <c r="C834" s="6"/>
    </row>
    <row r="835" spans="3:3">
      <c r="C835" s="6"/>
    </row>
    <row r="836" spans="3:3">
      <c r="C836" s="6"/>
    </row>
    <row r="837" spans="3:3">
      <c r="C837" s="6"/>
    </row>
    <row r="838" spans="3:3">
      <c r="C838" s="6"/>
    </row>
    <row r="839" spans="3:3">
      <c r="C839" s="6"/>
    </row>
    <row r="840" spans="3:3">
      <c r="C840" s="6"/>
    </row>
    <row r="841" spans="3:3">
      <c r="C841" s="6"/>
    </row>
    <row r="842" spans="3:3">
      <c r="C842" s="6"/>
    </row>
    <row r="843" spans="3:3">
      <c r="C843" s="6"/>
    </row>
    <row r="844" spans="3:3">
      <c r="C844" s="6"/>
    </row>
    <row r="845" spans="3:3">
      <c r="C845" s="6"/>
    </row>
    <row r="846" spans="3:3">
      <c r="C846" s="6"/>
    </row>
    <row r="847" spans="3:3">
      <c r="C847" s="6"/>
    </row>
    <row r="848" spans="3:3">
      <c r="C848" s="6"/>
    </row>
    <row r="849" spans="3:3">
      <c r="C849" s="6"/>
    </row>
    <row r="850" spans="3:3">
      <c r="C850" s="6"/>
    </row>
    <row r="851" spans="3:3">
      <c r="C851" s="6"/>
    </row>
    <row r="852" spans="3:3">
      <c r="C852" s="6"/>
    </row>
    <row r="853" spans="3:3">
      <c r="C853" s="6"/>
    </row>
    <row r="854" spans="3:3">
      <c r="C854" s="6"/>
    </row>
    <row r="855" spans="3:3">
      <c r="C855" s="6"/>
    </row>
    <row r="856" spans="3:3">
      <c r="C856" s="6"/>
    </row>
    <row r="857" spans="3:3">
      <c r="C857" s="6"/>
    </row>
    <row r="858" spans="3:3">
      <c r="C858" s="6"/>
    </row>
    <row r="859" spans="3:3">
      <c r="C859" s="6"/>
    </row>
    <row r="860" spans="3:3">
      <c r="C860" s="6"/>
    </row>
    <row r="861" spans="3:3">
      <c r="C861" s="6"/>
    </row>
    <row r="862" spans="3:3">
      <c r="C862" s="6"/>
    </row>
    <row r="863" spans="3:3">
      <c r="C863" s="6"/>
    </row>
    <row r="864" spans="3:3">
      <c r="C864" s="6"/>
    </row>
    <row r="865" spans="3:3">
      <c r="C865" s="6"/>
    </row>
    <row r="866" spans="3:3">
      <c r="C866" s="6"/>
    </row>
    <row r="867" spans="3:3">
      <c r="C867" s="6"/>
    </row>
    <row r="868" spans="3:3">
      <c r="C868" s="6"/>
    </row>
    <row r="869" spans="3:3">
      <c r="C869" s="6"/>
    </row>
    <row r="870" spans="3:3">
      <c r="C870" s="6"/>
    </row>
    <row r="871" spans="3:3">
      <c r="C871" s="6"/>
    </row>
    <row r="872" spans="3:3">
      <c r="C872" s="6"/>
    </row>
    <row r="873" spans="3:3">
      <c r="C873" s="6"/>
    </row>
    <row r="874" spans="3:3">
      <c r="C874" s="6"/>
    </row>
    <row r="875" spans="3:3">
      <c r="C875" s="6"/>
    </row>
    <row r="876" spans="3:3">
      <c r="C876" s="6"/>
    </row>
    <row r="877" spans="3:3">
      <c r="C877" s="6"/>
    </row>
    <row r="878" spans="3:3">
      <c r="C878" s="6"/>
    </row>
    <row r="879" spans="3:3">
      <c r="C879" s="6"/>
    </row>
    <row r="880" spans="3:3">
      <c r="C880" s="6"/>
    </row>
    <row r="881" spans="3:3">
      <c r="C881" s="6"/>
    </row>
    <row r="882" spans="3:3">
      <c r="C882" s="6"/>
    </row>
    <row r="883" spans="3:3">
      <c r="C883" s="6"/>
    </row>
    <row r="884" spans="3:3">
      <c r="C884" s="6"/>
    </row>
    <row r="885" spans="3:3">
      <c r="C885" s="6"/>
    </row>
    <row r="886" spans="3:3">
      <c r="C886" s="6"/>
    </row>
    <row r="887" spans="3:3">
      <c r="C887" s="6"/>
    </row>
    <row r="888" spans="3:3">
      <c r="C888" s="6"/>
    </row>
    <row r="889" spans="3:3">
      <c r="C889" s="6"/>
    </row>
    <row r="890" spans="3:3">
      <c r="C890" s="6"/>
    </row>
    <row r="891" spans="3:3">
      <c r="C891" s="6"/>
    </row>
    <row r="892" spans="3:3">
      <c r="C892" s="6"/>
    </row>
    <row r="893" spans="3:3">
      <c r="C893" s="6"/>
    </row>
    <row r="894" spans="3:3">
      <c r="C894" s="6"/>
    </row>
    <row r="895" spans="3:3">
      <c r="C895" s="6"/>
    </row>
    <row r="896" spans="3:3">
      <c r="C896" s="6"/>
    </row>
    <row r="897" spans="3:3">
      <c r="C897" s="6"/>
    </row>
    <row r="898" spans="3:3">
      <c r="C898" s="6"/>
    </row>
    <row r="899" spans="3:3">
      <c r="C899" s="6"/>
    </row>
    <row r="900" spans="3:3">
      <c r="C900" s="6"/>
    </row>
    <row r="901" spans="3:3">
      <c r="C901" s="6"/>
    </row>
    <row r="902" spans="3:3">
      <c r="C902" s="6"/>
    </row>
    <row r="903" spans="3:3">
      <c r="C903" s="6"/>
    </row>
    <row r="904" spans="3:3">
      <c r="C904" s="6"/>
    </row>
    <row r="905" spans="3:3">
      <c r="C905" s="6"/>
    </row>
    <row r="906" spans="3:3">
      <c r="C906" s="6"/>
    </row>
    <row r="907" spans="3:3">
      <c r="C907" s="6"/>
    </row>
    <row r="908" spans="3:3">
      <c r="C908" s="6"/>
    </row>
    <row r="909" spans="3:3">
      <c r="C909" s="6"/>
    </row>
    <row r="910" spans="3:3">
      <c r="C910" s="6"/>
    </row>
    <row r="911" spans="3:3">
      <c r="C911" s="6"/>
    </row>
    <row r="912" spans="3:3">
      <c r="C912" s="6"/>
    </row>
    <row r="913" spans="3:3">
      <c r="C913" s="6"/>
    </row>
    <row r="914" spans="3:3">
      <c r="C914" s="6"/>
    </row>
    <row r="915" spans="3:3">
      <c r="C915" s="6"/>
    </row>
    <row r="916" spans="3:3">
      <c r="C916" s="6"/>
    </row>
    <row r="917" spans="3:3">
      <c r="C917" s="6"/>
    </row>
    <row r="918" spans="3:3">
      <c r="C918" s="6"/>
    </row>
    <row r="919" spans="3:3">
      <c r="C919" s="6"/>
    </row>
    <row r="920" spans="3:3">
      <c r="C920" s="6"/>
    </row>
    <row r="921" spans="3:3">
      <c r="C921" s="6"/>
    </row>
    <row r="922" spans="3:3">
      <c r="C922" s="6"/>
    </row>
    <row r="923" spans="3:3">
      <c r="C923" s="6"/>
    </row>
    <row r="924" spans="3:3">
      <c r="C924" s="6"/>
    </row>
    <row r="925" spans="3:3">
      <c r="C925" s="6"/>
    </row>
    <row r="926" spans="3:3">
      <c r="C926" s="6"/>
    </row>
    <row r="927" spans="3:3">
      <c r="C927" s="6"/>
    </row>
    <row r="928" spans="3:3">
      <c r="C928" s="6"/>
    </row>
    <row r="929" spans="3:3">
      <c r="C929" s="6"/>
    </row>
    <row r="930" spans="3:3">
      <c r="C930" s="6"/>
    </row>
    <row r="931" spans="3:3">
      <c r="C931" s="6"/>
    </row>
    <row r="932" spans="3:3">
      <c r="C932" s="6"/>
    </row>
    <row r="933" spans="3:3">
      <c r="C933" s="6"/>
    </row>
    <row r="934" spans="3:3">
      <c r="C934" s="6"/>
    </row>
    <row r="935" spans="3:3">
      <c r="C935" s="6"/>
    </row>
    <row r="936" spans="3:3">
      <c r="C936" s="6"/>
    </row>
    <row r="937" spans="3:3">
      <c r="C937" s="6"/>
    </row>
    <row r="938" spans="3:3">
      <c r="C938" s="6"/>
    </row>
    <row r="939" spans="3:3">
      <c r="C939" s="6"/>
    </row>
    <row r="940" spans="3:3">
      <c r="C940" s="6"/>
    </row>
    <row r="941" spans="3:3">
      <c r="C941" s="6"/>
    </row>
    <row r="942" spans="3:3">
      <c r="C942" s="6"/>
    </row>
    <row r="943" spans="3:3">
      <c r="C943" s="6"/>
    </row>
    <row r="944" spans="3:3">
      <c r="C944" s="6"/>
    </row>
    <row r="945" spans="3:3">
      <c r="C945" s="6"/>
    </row>
    <row r="946" spans="3:3">
      <c r="C946" s="6"/>
    </row>
    <row r="947" spans="3:3">
      <c r="C947" s="6"/>
    </row>
    <row r="948" spans="3:3">
      <c r="C948" s="6"/>
    </row>
    <row r="949" spans="3:3">
      <c r="C949" s="6"/>
    </row>
    <row r="950" spans="3:3">
      <c r="C950" s="6"/>
    </row>
    <row r="951" spans="3:3">
      <c r="C951" s="6"/>
    </row>
    <row r="952" spans="3:3">
      <c r="C952" s="6"/>
    </row>
    <row r="953" spans="3:3">
      <c r="C953" s="6"/>
    </row>
    <row r="954" spans="3:3">
      <c r="C954" s="6"/>
    </row>
    <row r="955" spans="3:3">
      <c r="C955" s="6"/>
    </row>
    <row r="956" spans="3:3">
      <c r="C956" s="6"/>
    </row>
    <row r="957" spans="3:3">
      <c r="C957" s="6"/>
    </row>
    <row r="958" spans="3:3">
      <c r="C958" s="6"/>
    </row>
    <row r="959" spans="3:3">
      <c r="C959" s="6"/>
    </row>
    <row r="960" spans="3:3">
      <c r="C960" s="6"/>
    </row>
    <row r="961" spans="3:3">
      <c r="C961" s="6"/>
    </row>
    <row r="962" spans="3:3">
      <c r="C962" s="6"/>
    </row>
    <row r="963" spans="3:3">
      <c r="C963" s="6"/>
    </row>
    <row r="964" spans="3:3">
      <c r="C964" s="6"/>
    </row>
    <row r="965" spans="3:3">
      <c r="C965" s="6"/>
    </row>
    <row r="966" spans="3:3">
      <c r="C966" s="6"/>
    </row>
    <row r="967" spans="3:3">
      <c r="C967" s="6"/>
    </row>
    <row r="968" spans="3:3">
      <c r="C968" s="6"/>
    </row>
    <row r="969" spans="3:3">
      <c r="C969" s="6"/>
    </row>
    <row r="970" spans="3:3">
      <c r="C970" s="6"/>
    </row>
    <row r="971" spans="3:3">
      <c r="C971" s="6"/>
    </row>
    <row r="972" spans="3:3">
      <c r="C972" s="6"/>
    </row>
    <row r="973" spans="3:3">
      <c r="C973" s="6"/>
    </row>
    <row r="974" spans="3:3">
      <c r="C974" s="6"/>
    </row>
    <row r="975" spans="3:3">
      <c r="C975" s="6"/>
    </row>
    <row r="976" spans="3:3">
      <c r="C976" s="6"/>
    </row>
    <row r="977" spans="3:3">
      <c r="C977" s="6"/>
    </row>
    <row r="978" spans="3:3">
      <c r="C978" s="6"/>
    </row>
    <row r="979" spans="3:3">
      <c r="C979" s="6"/>
    </row>
    <row r="980" spans="3:3">
      <c r="C980" s="6"/>
    </row>
    <row r="981" spans="3:3">
      <c r="C981" s="6"/>
    </row>
    <row r="982" spans="3:3">
      <c r="C982" s="6"/>
    </row>
    <row r="983" spans="3:3">
      <c r="C983" s="6"/>
    </row>
    <row r="984" spans="3:3">
      <c r="C984" s="6"/>
    </row>
    <row r="985" spans="3:3">
      <c r="C985" s="6"/>
    </row>
    <row r="986" spans="3:3">
      <c r="C986" s="6"/>
    </row>
    <row r="987" spans="3:3">
      <c r="C987" s="6"/>
    </row>
    <row r="988" spans="3:3">
      <c r="C988" s="6"/>
    </row>
    <row r="989" spans="3:3">
      <c r="C989" s="6"/>
    </row>
    <row r="990" spans="3:3">
      <c r="C990" s="6"/>
    </row>
    <row r="991" spans="3:3">
      <c r="C991" s="6"/>
    </row>
    <row r="992" spans="3:3">
      <c r="C992" s="6"/>
    </row>
    <row r="993" spans="3:3">
      <c r="C993" s="6"/>
    </row>
    <row r="994" spans="3:3">
      <c r="C994" s="6"/>
    </row>
    <row r="995" spans="3:3">
      <c r="C995" s="6"/>
    </row>
    <row r="996" spans="3:3">
      <c r="C996" s="6"/>
    </row>
    <row r="997" spans="3:3">
      <c r="C997" s="6"/>
    </row>
    <row r="998" spans="3:3">
      <c r="C998" s="6"/>
    </row>
    <row r="999" spans="3:3">
      <c r="C999" s="6"/>
    </row>
    <row r="1000" spans="3:3">
      <c r="C1000" s="6"/>
    </row>
    <row r="1001" spans="3:3">
      <c r="C1001" s="6"/>
    </row>
    <row r="1002" spans="3:3">
      <c r="C1002" s="6"/>
    </row>
    <row r="1003" spans="3:3">
      <c r="C1003" s="6"/>
    </row>
    <row r="1004" spans="3:3">
      <c r="C1004" s="6"/>
    </row>
    <row r="1005" spans="3:3">
      <c r="C1005" s="6"/>
    </row>
    <row r="1006" spans="3:3">
      <c r="C1006" s="6"/>
    </row>
    <row r="1007" spans="3:3">
      <c r="C1007" s="6"/>
    </row>
    <row r="1008" spans="3:3">
      <c r="C1008" s="6"/>
    </row>
    <row r="1009" spans="3:3">
      <c r="C1009" s="6"/>
    </row>
    <row r="1010" spans="3:3">
      <c r="C1010" s="6"/>
    </row>
    <row r="1011" spans="3:3">
      <c r="C1011" s="6"/>
    </row>
    <row r="1012" spans="3:3">
      <c r="C1012" s="6"/>
    </row>
    <row r="1013" spans="3:3">
      <c r="C1013" s="6"/>
    </row>
    <row r="1014" spans="3:3">
      <c r="C1014" s="6"/>
    </row>
    <row r="1015" spans="3:3">
      <c r="C1015" s="6"/>
    </row>
    <row r="1016" spans="3:3">
      <c r="C1016" s="6"/>
    </row>
    <row r="1017" spans="3:3">
      <c r="C1017" s="6"/>
    </row>
    <row r="1018" spans="3:3">
      <c r="C1018" s="6"/>
    </row>
    <row r="1019" spans="3:3">
      <c r="C1019" s="6"/>
    </row>
    <row r="1020" spans="3:3">
      <c r="C1020" s="6"/>
    </row>
    <row r="1021" spans="3:3">
      <c r="C1021" s="6"/>
    </row>
    <row r="1022" spans="3:3">
      <c r="C1022" s="6"/>
    </row>
    <row r="1023" spans="3:3">
      <c r="C1023" s="6"/>
    </row>
    <row r="1024" spans="3:3">
      <c r="C1024" s="6"/>
    </row>
    <row r="1025" spans="3:3">
      <c r="C1025" s="6"/>
    </row>
    <row r="1026" spans="3:3">
      <c r="C1026" s="6"/>
    </row>
    <row r="1027" spans="3:3">
      <c r="C1027" s="6"/>
    </row>
    <row r="1028" spans="3:3">
      <c r="C1028" s="6"/>
    </row>
    <row r="1029" spans="3:3">
      <c r="C1029" s="6"/>
    </row>
    <row r="1030" spans="3:3">
      <c r="C1030" s="6"/>
    </row>
    <row r="1031" spans="3:3">
      <c r="C1031" s="6"/>
    </row>
    <row r="1032" spans="3:3">
      <c r="C1032" s="6"/>
    </row>
    <row r="1033" spans="3:3">
      <c r="C1033" s="6"/>
    </row>
    <row r="1034" spans="3:3">
      <c r="C1034" s="6"/>
    </row>
    <row r="1035" spans="3:3">
      <c r="C1035" s="6"/>
    </row>
    <row r="1036" spans="3:3">
      <c r="C1036" s="6"/>
    </row>
    <row r="1037" spans="3:3">
      <c r="C1037" s="6"/>
    </row>
    <row r="1038" spans="3:3">
      <c r="C1038" s="6"/>
    </row>
    <row r="1039" spans="3:3">
      <c r="C1039" s="6"/>
    </row>
    <row r="1040" spans="3:3">
      <c r="C1040" s="6"/>
    </row>
    <row r="1041" spans="3:3">
      <c r="C1041" s="6"/>
    </row>
    <row r="1042" spans="3:3">
      <c r="C1042" s="6"/>
    </row>
    <row r="1043" spans="3:3">
      <c r="C1043" s="6"/>
    </row>
    <row r="1044" spans="3:3">
      <c r="C1044" s="6"/>
    </row>
    <row r="1045" spans="3:3">
      <c r="C1045" s="6"/>
    </row>
    <row r="1046" spans="3:3">
      <c r="C1046" s="6"/>
    </row>
    <row r="1047" spans="3:3">
      <c r="C1047" s="6"/>
    </row>
    <row r="1048" spans="3:3">
      <c r="C1048" s="6"/>
    </row>
    <row r="1049" spans="3:3">
      <c r="C1049" s="6"/>
    </row>
    <row r="1050" spans="3:3">
      <c r="C1050" s="6"/>
    </row>
    <row r="1051" spans="3:3">
      <c r="C1051" s="6"/>
    </row>
    <row r="1052" spans="3:3">
      <c r="C1052" s="6"/>
    </row>
    <row r="1053" spans="3:3">
      <c r="C1053" s="6"/>
    </row>
    <row r="1054" spans="3:3">
      <c r="C1054" s="6"/>
    </row>
    <row r="1055" spans="3:3">
      <c r="C1055" s="6"/>
    </row>
    <row r="1056" spans="3:3">
      <c r="C1056" s="6"/>
    </row>
    <row r="1057" spans="3:3">
      <c r="C1057" s="6"/>
    </row>
    <row r="1058" spans="3:3">
      <c r="C1058" s="6"/>
    </row>
    <row r="1059" spans="3:3">
      <c r="C1059" s="6"/>
    </row>
    <row r="1060" spans="3:3">
      <c r="C1060" s="6"/>
    </row>
    <row r="1061" spans="3:3">
      <c r="C1061" s="6"/>
    </row>
    <row r="1062" spans="3:3">
      <c r="C1062" s="6"/>
    </row>
    <row r="1063" spans="3:3">
      <c r="C1063" s="6"/>
    </row>
    <row r="1064" spans="3:3">
      <c r="C1064" s="6"/>
    </row>
    <row r="1065" spans="3:3">
      <c r="C1065" s="6"/>
    </row>
    <row r="1066" spans="3:3">
      <c r="C1066" s="6"/>
    </row>
    <row r="1067" spans="3:3">
      <c r="C1067" s="6"/>
    </row>
    <row r="1068" spans="3:3">
      <c r="C1068" s="6"/>
    </row>
    <row r="1069" spans="3:3">
      <c r="C1069" s="6"/>
    </row>
    <row r="1070" spans="3:3">
      <c r="C1070" s="6"/>
    </row>
    <row r="1071" spans="3:3">
      <c r="C1071" s="6"/>
    </row>
    <row r="1072" spans="3:3">
      <c r="C1072" s="6"/>
    </row>
    <row r="1073" spans="3:3">
      <c r="C1073" s="6"/>
    </row>
    <row r="1074" spans="3:3">
      <c r="C1074" s="6"/>
    </row>
    <row r="1075" spans="3:3">
      <c r="C1075" s="6"/>
    </row>
    <row r="1076" spans="3:3">
      <c r="C1076" s="6"/>
    </row>
    <row r="1077" spans="3:3">
      <c r="C1077" s="6"/>
    </row>
    <row r="1078" spans="3:3">
      <c r="C1078" s="6"/>
    </row>
    <row r="1079" spans="3:3">
      <c r="C1079" s="6"/>
    </row>
    <row r="1080" spans="3:3">
      <c r="C1080" s="6"/>
    </row>
    <row r="1081" spans="3:3">
      <c r="C1081" s="6"/>
    </row>
    <row r="1082" spans="3:3">
      <c r="C1082" s="6"/>
    </row>
    <row r="1083" spans="3:3">
      <c r="C1083" s="6"/>
    </row>
    <row r="1084" spans="3:3">
      <c r="C1084" s="6"/>
    </row>
    <row r="1085" spans="3:3">
      <c r="C1085" s="6"/>
    </row>
    <row r="1086" spans="3:3">
      <c r="C1086" s="6"/>
    </row>
    <row r="1087" spans="3:3">
      <c r="C1087" s="6"/>
    </row>
    <row r="1088" spans="3:3">
      <c r="C1088" s="6"/>
    </row>
    <row r="1089" spans="3:3">
      <c r="C1089" s="6"/>
    </row>
    <row r="1090" spans="3:3">
      <c r="C1090" s="6"/>
    </row>
    <row r="1091" spans="3:3">
      <c r="C1091" s="6"/>
    </row>
    <row r="1092" spans="3:3">
      <c r="C1092" s="6"/>
    </row>
    <row r="1093" spans="3:3">
      <c r="C1093" s="6"/>
    </row>
    <row r="1094" spans="3:3">
      <c r="C1094" s="6"/>
    </row>
    <row r="1095" spans="3:3">
      <c r="C1095" s="6"/>
    </row>
    <row r="1096" spans="3:3">
      <c r="C1096" s="6"/>
    </row>
    <row r="1097" spans="3:3">
      <c r="C1097" s="6"/>
    </row>
    <row r="1098" spans="3:3">
      <c r="C1098" s="6"/>
    </row>
    <row r="1099" spans="3:3">
      <c r="C1099" s="6"/>
    </row>
    <row r="1100" spans="3:3">
      <c r="C1100" s="6"/>
    </row>
    <row r="1101" spans="3:3">
      <c r="C1101" s="6"/>
    </row>
    <row r="1102" spans="3:3">
      <c r="C1102" s="6"/>
    </row>
    <row r="1103" spans="3:3">
      <c r="C1103" s="6"/>
    </row>
    <row r="1104" spans="3:3">
      <c r="C1104" s="6"/>
    </row>
    <row r="1105" spans="3:3">
      <c r="C1105" s="6"/>
    </row>
    <row r="1106" spans="3:3">
      <c r="C1106" s="6"/>
    </row>
    <row r="1107" spans="3:3">
      <c r="C1107" s="6"/>
    </row>
    <row r="1108" spans="3:3">
      <c r="C1108" s="6"/>
    </row>
    <row r="1109" spans="3:3">
      <c r="C1109" s="6"/>
    </row>
    <row r="1110" spans="3:3">
      <c r="C1110" s="6"/>
    </row>
    <row r="1111" spans="3:3">
      <c r="C1111" s="6"/>
    </row>
    <row r="1112" spans="3:3">
      <c r="C1112" s="6"/>
    </row>
    <row r="1113" spans="3:3">
      <c r="C1113" s="6"/>
    </row>
    <row r="1114" spans="3:3">
      <c r="C1114" s="6"/>
    </row>
    <row r="1115" spans="3:3">
      <c r="C1115" s="6"/>
    </row>
    <row r="1116" spans="3:3">
      <c r="C1116" s="6"/>
    </row>
    <row r="1117" spans="3:3">
      <c r="C1117" s="6"/>
    </row>
    <row r="1118" spans="3:3">
      <c r="C1118" s="6"/>
    </row>
    <row r="1119" spans="3:3">
      <c r="C1119" s="6"/>
    </row>
    <row r="1120" spans="3:3">
      <c r="C1120" s="6"/>
    </row>
    <row r="1121" spans="3:3">
      <c r="C1121" s="6"/>
    </row>
    <row r="1122" spans="3:3">
      <c r="C1122" s="6"/>
    </row>
    <row r="1123" spans="3:3">
      <c r="C1123" s="6"/>
    </row>
    <row r="1124" spans="3:3">
      <c r="C1124" s="6"/>
    </row>
    <row r="1125" spans="3:3">
      <c r="C1125" s="6"/>
    </row>
    <row r="1126" spans="3:3">
      <c r="C1126" s="6"/>
    </row>
    <row r="1127" spans="3:3">
      <c r="C1127" s="6"/>
    </row>
    <row r="1128" spans="3:3">
      <c r="C1128" s="6"/>
    </row>
    <row r="1129" spans="3:3">
      <c r="C1129" s="6"/>
    </row>
    <row r="1130" spans="3:3">
      <c r="C1130" s="6"/>
    </row>
    <row r="1131" spans="3:3">
      <c r="C1131" s="6"/>
    </row>
    <row r="1132" spans="3:3">
      <c r="C1132" s="6"/>
    </row>
    <row r="1133" spans="3:3">
      <c r="C1133" s="6"/>
    </row>
    <row r="1134" spans="3:3">
      <c r="C1134" s="6"/>
    </row>
    <row r="1135" spans="3:3">
      <c r="C1135" s="6"/>
    </row>
    <row r="1136" spans="3:3">
      <c r="C1136" s="6"/>
    </row>
    <row r="1137" spans="3:3">
      <c r="C1137" s="6"/>
    </row>
    <row r="1138" spans="3:3">
      <c r="C1138" s="6"/>
    </row>
    <row r="1139" spans="3:3">
      <c r="C1139" s="6"/>
    </row>
    <row r="1140" spans="3:3">
      <c r="C1140" s="6"/>
    </row>
    <row r="1141" spans="3:3">
      <c r="C1141" s="6"/>
    </row>
    <row r="1142" spans="3:3">
      <c r="C1142" s="6"/>
    </row>
    <row r="1143" spans="3:3">
      <c r="C1143" s="6"/>
    </row>
    <row r="1144" spans="3:3">
      <c r="C1144" s="6"/>
    </row>
    <row r="1145" spans="3:3">
      <c r="C1145" s="6"/>
    </row>
    <row r="1146" spans="3:3">
      <c r="C1146" s="6"/>
    </row>
    <row r="1147" spans="3:3">
      <c r="C1147" s="6"/>
    </row>
    <row r="1148" spans="3:3">
      <c r="C1148" s="6"/>
    </row>
    <row r="1149" spans="3:3">
      <c r="C1149" s="6"/>
    </row>
    <row r="1150" spans="3:3">
      <c r="C1150" s="6"/>
    </row>
    <row r="1151" spans="3:3">
      <c r="C1151" s="6"/>
    </row>
    <row r="1152" spans="3:3">
      <c r="C1152" s="6"/>
    </row>
    <row r="1153" spans="3:3">
      <c r="C1153" s="6"/>
    </row>
    <row r="1154" spans="3:3">
      <c r="C1154" s="6"/>
    </row>
    <row r="1155" spans="3:3">
      <c r="C1155" s="6"/>
    </row>
    <row r="1156" spans="3:3">
      <c r="C1156" s="6"/>
    </row>
    <row r="1157" spans="3:3">
      <c r="C1157" s="6"/>
    </row>
    <row r="1158" spans="3:3">
      <c r="C1158" s="6"/>
    </row>
    <row r="1159" spans="3:3">
      <c r="C1159" s="6"/>
    </row>
    <row r="1160" spans="3:3">
      <c r="C1160" s="6"/>
    </row>
    <row r="1161" spans="3:3">
      <c r="C1161" s="6"/>
    </row>
    <row r="1162" spans="3:3">
      <c r="C1162" s="6"/>
    </row>
    <row r="1163" spans="3:3">
      <c r="C1163" s="6"/>
    </row>
    <row r="1164" spans="3:3">
      <c r="C1164" s="6"/>
    </row>
    <row r="1165" spans="3:3">
      <c r="C1165" s="6"/>
    </row>
    <row r="1166" spans="3:3">
      <c r="C1166" s="6"/>
    </row>
    <row r="1167" spans="3:3">
      <c r="C1167" s="6"/>
    </row>
    <row r="1168" spans="3:3">
      <c r="C1168" s="6"/>
    </row>
    <row r="1169" spans="3:3">
      <c r="C1169" s="6"/>
    </row>
    <row r="1170" spans="3:3">
      <c r="C1170" s="6"/>
    </row>
    <row r="1171" spans="3:3">
      <c r="C1171" s="6"/>
    </row>
    <row r="1172" spans="3:3">
      <c r="C1172" s="6"/>
    </row>
    <row r="1173" spans="3:3">
      <c r="C1173" s="6"/>
    </row>
    <row r="1174" spans="3:3">
      <c r="C1174" s="6"/>
    </row>
    <row r="1175" spans="3:3">
      <c r="C1175" s="6"/>
    </row>
    <row r="1176" spans="3:3">
      <c r="C1176" s="6"/>
    </row>
    <row r="1177" spans="3:3">
      <c r="C1177" s="6"/>
    </row>
    <row r="1178" spans="3:3">
      <c r="C1178" s="6"/>
    </row>
    <row r="1179" spans="3:3">
      <c r="C1179" s="6"/>
    </row>
    <row r="1180" spans="3:3">
      <c r="C1180" s="6"/>
    </row>
    <row r="1181" spans="3:3">
      <c r="C1181" s="6"/>
    </row>
    <row r="1182" spans="3:3">
      <c r="C1182" s="6"/>
    </row>
    <row r="1183" spans="3:3">
      <c r="C1183" s="6"/>
    </row>
    <row r="1184" spans="3:3">
      <c r="C1184" s="6"/>
    </row>
    <row r="1185" spans="3:3">
      <c r="C1185" s="6"/>
    </row>
    <row r="1186" spans="3:3">
      <c r="C1186" s="6"/>
    </row>
    <row r="1187" spans="3:3">
      <c r="C1187" s="6"/>
    </row>
    <row r="1188" spans="3:3">
      <c r="C1188" s="6"/>
    </row>
    <row r="1189" spans="3:3">
      <c r="C1189" s="6"/>
    </row>
    <row r="1190" spans="3:3">
      <c r="C1190" s="6"/>
    </row>
    <row r="1191" spans="3:3">
      <c r="C1191" s="6"/>
    </row>
    <row r="1192" spans="3:3">
      <c r="C1192" s="6"/>
    </row>
    <row r="1193" spans="3:3">
      <c r="C1193" s="6"/>
    </row>
    <row r="1194" spans="3:3">
      <c r="C1194" s="6"/>
    </row>
    <row r="1195" spans="3:3">
      <c r="C1195" s="6"/>
    </row>
    <row r="1196" spans="3:3">
      <c r="C1196" s="6"/>
    </row>
    <row r="1197" spans="3:3">
      <c r="C1197" s="6"/>
    </row>
    <row r="1198" spans="3:3">
      <c r="C1198" s="6"/>
    </row>
    <row r="1199" spans="3:3">
      <c r="C1199" s="6"/>
    </row>
    <row r="1200" spans="3:3">
      <c r="C1200" s="6"/>
    </row>
    <row r="1201" spans="3:3">
      <c r="C1201" s="6"/>
    </row>
    <row r="1202" spans="3:3">
      <c r="C1202" s="6"/>
    </row>
    <row r="1203" spans="3:3">
      <c r="C1203" s="6"/>
    </row>
    <row r="1204" spans="3:3">
      <c r="C1204" s="6"/>
    </row>
    <row r="1205" spans="3:3">
      <c r="C1205" s="6"/>
    </row>
    <row r="1206" spans="3:3">
      <c r="C1206" s="6"/>
    </row>
    <row r="1207" spans="3:3">
      <c r="C1207" s="6"/>
    </row>
    <row r="1208" spans="3:3">
      <c r="C1208" s="6"/>
    </row>
    <row r="1209" spans="3:3">
      <c r="C1209" s="6"/>
    </row>
    <row r="1210" spans="3:3">
      <c r="C1210" s="6"/>
    </row>
    <row r="1211" spans="3:3">
      <c r="C1211" s="6"/>
    </row>
    <row r="1212" spans="3:3">
      <c r="C1212" s="6"/>
    </row>
    <row r="1213" spans="3:3">
      <c r="C1213" s="6"/>
    </row>
    <row r="1214" spans="3:3">
      <c r="C1214" s="6"/>
    </row>
    <row r="1215" spans="3:3">
      <c r="C1215" s="6"/>
    </row>
    <row r="1216" spans="3:3">
      <c r="C1216" s="6"/>
    </row>
    <row r="1217" spans="3:3">
      <c r="C1217" s="6"/>
    </row>
    <row r="1218" spans="3:3">
      <c r="C1218" s="6"/>
    </row>
    <row r="1219" spans="3:3">
      <c r="C1219" s="6"/>
    </row>
    <row r="1220" spans="3:3">
      <c r="C1220" s="6"/>
    </row>
    <row r="1221" spans="3:3">
      <c r="C1221" s="6"/>
    </row>
    <row r="1222" spans="3:3">
      <c r="C1222" s="6"/>
    </row>
    <row r="1223" spans="3:3">
      <c r="C1223" s="6"/>
    </row>
    <row r="1224" spans="3:3">
      <c r="C1224" s="6"/>
    </row>
    <row r="1225" spans="3:3">
      <c r="C1225" s="6"/>
    </row>
    <row r="1226" spans="3:3">
      <c r="C1226" s="6"/>
    </row>
    <row r="1227" spans="3:3">
      <c r="C1227" s="6"/>
    </row>
    <row r="1228" spans="3:3">
      <c r="C1228" s="6"/>
    </row>
    <row r="1229" spans="3:3">
      <c r="C1229" s="6"/>
    </row>
    <row r="1230" spans="3:3">
      <c r="C1230" s="6"/>
    </row>
    <row r="1231" spans="3:3">
      <c r="C1231" s="6"/>
    </row>
    <row r="1232" spans="3:3">
      <c r="C1232" s="6"/>
    </row>
    <row r="1233" spans="3:3">
      <c r="C1233" s="6"/>
    </row>
    <row r="1234" spans="3:3">
      <c r="C1234" s="6"/>
    </row>
    <row r="1235" spans="3:3">
      <c r="C1235" s="6"/>
    </row>
    <row r="1236" spans="3:3">
      <c r="C1236" s="6"/>
    </row>
    <row r="1237" spans="3:3">
      <c r="C1237" s="6"/>
    </row>
    <row r="1238" spans="3:3">
      <c r="C1238" s="6"/>
    </row>
    <row r="1239" spans="3:3">
      <c r="C1239" s="6"/>
    </row>
    <row r="1240" spans="3:3">
      <c r="C1240" s="6"/>
    </row>
    <row r="1241" spans="3:3">
      <c r="C1241" s="6"/>
    </row>
    <row r="1242" spans="3:3">
      <c r="C1242" s="6"/>
    </row>
    <row r="1243" spans="3:3">
      <c r="C1243" s="6"/>
    </row>
    <row r="1244" spans="3:3">
      <c r="C1244" s="6"/>
    </row>
    <row r="1245" spans="3:3">
      <c r="C1245" s="6"/>
    </row>
    <row r="1246" spans="3:3">
      <c r="C1246" s="6"/>
    </row>
    <row r="1247" spans="3:3">
      <c r="C1247" s="6"/>
    </row>
    <row r="1248" spans="3:3">
      <c r="C1248" s="6"/>
    </row>
    <row r="1249" spans="3:3">
      <c r="C1249" s="6"/>
    </row>
    <row r="1250" spans="3:3">
      <c r="C1250" s="6"/>
    </row>
    <row r="1251" spans="3:3">
      <c r="C1251" s="6"/>
    </row>
    <row r="1252" spans="3:3">
      <c r="C1252" s="6"/>
    </row>
    <row r="1253" spans="3:3">
      <c r="C1253" s="6"/>
    </row>
    <row r="1254" spans="3:3">
      <c r="C1254" s="6"/>
    </row>
    <row r="1255" spans="3:3">
      <c r="C1255" s="6"/>
    </row>
    <row r="1256" spans="3:3">
      <c r="C1256" s="6"/>
    </row>
    <row r="1257" spans="3:3">
      <c r="C1257" s="6"/>
    </row>
    <row r="1258" spans="3:3">
      <c r="C1258" s="6"/>
    </row>
    <row r="1259" spans="3:3">
      <c r="C1259" s="6"/>
    </row>
    <row r="1260" spans="3:3">
      <c r="C1260" s="6"/>
    </row>
    <row r="1261" spans="3:3">
      <c r="C1261" s="6"/>
    </row>
    <row r="1262" spans="3:3">
      <c r="C1262" s="6"/>
    </row>
    <row r="1263" spans="3:3">
      <c r="C1263" s="6"/>
    </row>
    <row r="1264" spans="3:3">
      <c r="C1264" s="6"/>
    </row>
    <row r="1265" spans="3:3">
      <c r="C1265" s="6"/>
    </row>
    <row r="1266" spans="3:3">
      <c r="C1266" s="6"/>
    </row>
    <row r="1267" spans="3:3">
      <c r="C1267" s="6"/>
    </row>
    <row r="1268" spans="3:3">
      <c r="C1268" s="6"/>
    </row>
    <row r="1269" spans="3:3">
      <c r="C1269" s="6"/>
    </row>
    <row r="1270" spans="3:3">
      <c r="C1270" s="6"/>
    </row>
    <row r="1271" spans="3:3">
      <c r="C1271" s="6"/>
    </row>
    <row r="1272" spans="3:3">
      <c r="C1272" s="6"/>
    </row>
    <row r="1273" spans="3:3">
      <c r="C1273" s="6"/>
    </row>
    <row r="1274" spans="3:3">
      <c r="C1274" s="6"/>
    </row>
    <row r="1275" spans="3:3">
      <c r="C1275" s="6"/>
    </row>
    <row r="1276" spans="3:3">
      <c r="C1276" s="6"/>
    </row>
    <row r="1277" spans="3:3">
      <c r="C1277" s="6"/>
    </row>
    <row r="1278" spans="3:3">
      <c r="C1278" s="6"/>
    </row>
    <row r="1279" spans="3:3">
      <c r="C1279" s="6"/>
    </row>
    <row r="1280" spans="3:3">
      <c r="C1280" s="6"/>
    </row>
    <row r="1281" spans="3:3">
      <c r="C1281" s="6"/>
    </row>
    <row r="1282" spans="3:3">
      <c r="C1282" s="6"/>
    </row>
    <row r="1283" spans="3:3">
      <c r="C1283" s="6"/>
    </row>
    <row r="1284" spans="3:3">
      <c r="C1284" s="6"/>
    </row>
    <row r="1285" spans="3:3">
      <c r="C1285" s="6"/>
    </row>
    <row r="1286" spans="3:3">
      <c r="C1286" s="6"/>
    </row>
    <row r="1287" spans="3:3">
      <c r="C1287" s="6"/>
    </row>
    <row r="1288" spans="3:3">
      <c r="C1288" s="6"/>
    </row>
    <row r="1289" spans="3:3">
      <c r="C1289" s="6"/>
    </row>
    <row r="1290" spans="3:3">
      <c r="C1290" s="6"/>
    </row>
    <row r="1291" spans="3:3">
      <c r="C1291" s="6"/>
    </row>
    <row r="1292" spans="3:3">
      <c r="C1292" s="6"/>
    </row>
    <row r="1293" spans="3:3">
      <c r="C1293" s="6"/>
    </row>
    <row r="1294" spans="3:3">
      <c r="C1294" s="6"/>
    </row>
    <row r="1295" spans="3:3">
      <c r="C1295" s="6"/>
    </row>
    <row r="1296" spans="3:3">
      <c r="C1296" s="6"/>
    </row>
    <row r="1297" spans="3:3">
      <c r="C1297" s="6"/>
    </row>
    <row r="1298" spans="3:3">
      <c r="C1298" s="6"/>
    </row>
    <row r="1299" spans="3:3">
      <c r="C1299" s="6"/>
    </row>
    <row r="1300" spans="3:3">
      <c r="C1300" s="6"/>
    </row>
    <row r="1301" spans="3:3">
      <c r="C1301" s="6"/>
    </row>
    <row r="1302" spans="3:3">
      <c r="C1302" s="6"/>
    </row>
    <row r="1303" spans="3:3">
      <c r="C1303" s="6"/>
    </row>
    <row r="1304" spans="3:3">
      <c r="C1304" s="6"/>
    </row>
    <row r="1305" spans="3:3">
      <c r="C1305" s="6"/>
    </row>
    <row r="1306" spans="3:3">
      <c r="C1306" s="6"/>
    </row>
    <row r="1307" spans="3:3">
      <c r="C1307" s="6"/>
    </row>
    <row r="1308" spans="3:3">
      <c r="C1308" s="6"/>
    </row>
    <row r="1309" spans="3:3">
      <c r="C1309" s="6"/>
    </row>
    <row r="1310" spans="3:3">
      <c r="C1310" s="6"/>
    </row>
    <row r="1311" spans="3:3">
      <c r="C1311" s="6"/>
    </row>
    <row r="1312" spans="3:3">
      <c r="C1312" s="6"/>
    </row>
    <row r="1313" spans="3:3">
      <c r="C1313" s="6"/>
    </row>
    <row r="1314" spans="3:3">
      <c r="C1314" s="6"/>
    </row>
    <row r="1315" spans="3:3">
      <c r="C1315" s="6"/>
    </row>
    <row r="1316" spans="3:3">
      <c r="C1316" s="6"/>
    </row>
    <row r="1317" spans="3:3">
      <c r="C1317" s="6"/>
    </row>
    <row r="1318" spans="3:3">
      <c r="C1318" s="6"/>
    </row>
    <row r="1319" spans="3:3">
      <c r="C1319" s="6"/>
    </row>
    <row r="1320" spans="3:3">
      <c r="C1320" s="6"/>
    </row>
    <row r="1321" spans="3:3">
      <c r="C1321" s="6"/>
    </row>
    <row r="1322" spans="3:3">
      <c r="C1322" s="6"/>
    </row>
    <row r="1323" spans="3:3">
      <c r="C1323" s="6"/>
    </row>
    <row r="1324" spans="3:3">
      <c r="C1324" s="6"/>
    </row>
    <row r="1325" spans="3:3">
      <c r="C1325" s="6"/>
    </row>
    <row r="1326" spans="3:3">
      <c r="C1326" s="6"/>
    </row>
    <row r="1327" spans="3:3">
      <c r="C1327" s="6"/>
    </row>
    <row r="1328" spans="3:3">
      <c r="C1328" s="6"/>
    </row>
    <row r="1329" spans="3:3">
      <c r="C1329" s="6"/>
    </row>
    <row r="1330" spans="3:3">
      <c r="C1330" s="6"/>
    </row>
    <row r="1331" spans="3:3">
      <c r="C1331" s="6"/>
    </row>
    <row r="1332" spans="3:3">
      <c r="C1332" s="6"/>
    </row>
    <row r="1333" spans="3:3">
      <c r="C1333" s="6"/>
    </row>
    <row r="1334" spans="3:3">
      <c r="C1334" s="6"/>
    </row>
    <row r="1335" spans="3:3">
      <c r="C1335" s="6"/>
    </row>
    <row r="1336" spans="3:3">
      <c r="C1336" s="6"/>
    </row>
    <row r="1337" spans="3:3">
      <c r="C1337" s="6"/>
    </row>
    <row r="1338" spans="3:3">
      <c r="C1338" s="6"/>
    </row>
    <row r="1339" spans="3:3">
      <c r="C1339" s="6"/>
    </row>
    <row r="1340" spans="3:3">
      <c r="C1340" s="6"/>
    </row>
    <row r="1341" spans="3:3">
      <c r="C1341" s="6"/>
    </row>
    <row r="1342" spans="3:3">
      <c r="C1342" s="6"/>
    </row>
    <row r="1343" spans="3:3">
      <c r="C1343" s="6"/>
    </row>
    <row r="1344" spans="3:3">
      <c r="C1344" s="6"/>
    </row>
    <row r="1345" spans="3:3">
      <c r="C1345" s="6"/>
    </row>
    <row r="1346" spans="3:3">
      <c r="C1346" s="6"/>
    </row>
    <row r="1347" spans="3:3">
      <c r="C1347" s="6"/>
    </row>
    <row r="1348" spans="3:3">
      <c r="C1348" s="6"/>
    </row>
    <row r="1349" spans="3:3">
      <c r="C1349" s="6"/>
    </row>
    <row r="1350" spans="3:3">
      <c r="C1350" s="6"/>
    </row>
    <row r="1351" spans="3:3">
      <c r="C1351" s="6"/>
    </row>
    <row r="1352" spans="3:3">
      <c r="C1352" s="6"/>
    </row>
    <row r="1353" spans="3:3">
      <c r="C1353" s="6"/>
    </row>
    <row r="1354" spans="3:3">
      <c r="C1354" s="6"/>
    </row>
    <row r="1355" spans="3:3">
      <c r="C1355" s="6"/>
    </row>
    <row r="1356" spans="3:3">
      <c r="C1356" s="6"/>
    </row>
    <row r="1357" spans="3:3">
      <c r="C1357" s="6"/>
    </row>
    <row r="1358" spans="3:3">
      <c r="C1358" s="6"/>
    </row>
    <row r="1359" spans="3:3">
      <c r="C1359" s="6"/>
    </row>
    <row r="1360" spans="3:3">
      <c r="C1360" s="6"/>
    </row>
    <row r="1361" spans="3:3">
      <c r="C1361" s="6"/>
    </row>
    <row r="1362" spans="3:3">
      <c r="C1362" s="6"/>
    </row>
    <row r="1363" spans="3:3">
      <c r="C1363" s="6"/>
    </row>
    <row r="1364" spans="3:3">
      <c r="C1364" s="6"/>
    </row>
    <row r="1365" spans="3:3">
      <c r="C1365" s="6"/>
    </row>
    <row r="1366" spans="3:3">
      <c r="C1366" s="6"/>
    </row>
    <row r="1367" spans="3:3">
      <c r="C1367" s="6"/>
    </row>
    <row r="1368" spans="3:3">
      <c r="C1368" s="6"/>
    </row>
    <row r="1369" spans="3:3">
      <c r="C1369" s="6"/>
    </row>
    <row r="1370" spans="3:3">
      <c r="C1370" s="6"/>
    </row>
    <row r="1371" spans="3:3">
      <c r="C1371" s="6"/>
    </row>
    <row r="1372" spans="3:3">
      <c r="C1372" s="6"/>
    </row>
    <row r="1373" spans="3:3">
      <c r="C1373" s="6"/>
    </row>
    <row r="1374" spans="3:3">
      <c r="C1374" s="6"/>
    </row>
    <row r="1375" spans="3:3">
      <c r="C1375" s="6"/>
    </row>
    <row r="1376" spans="3:3">
      <c r="C1376" s="6"/>
    </row>
    <row r="1377" spans="3:3">
      <c r="C1377" s="6"/>
    </row>
    <row r="1378" spans="3:3">
      <c r="C1378" s="6"/>
    </row>
    <row r="1379" spans="3:3">
      <c r="C1379" s="6"/>
    </row>
    <row r="1380" spans="3:3">
      <c r="C1380" s="6"/>
    </row>
    <row r="1381" spans="3:3">
      <c r="C1381" s="6"/>
    </row>
    <row r="1382" spans="3:3">
      <c r="C1382" s="6"/>
    </row>
    <row r="1383" spans="3:3">
      <c r="C1383" s="6"/>
    </row>
    <row r="1384" spans="3:3">
      <c r="C1384" s="6"/>
    </row>
    <row r="1385" spans="3:3">
      <c r="C1385" s="6"/>
    </row>
    <row r="1386" spans="3:3">
      <c r="C1386" s="6"/>
    </row>
    <row r="1387" spans="3:3">
      <c r="C1387" s="6"/>
    </row>
    <row r="1388" spans="3:3">
      <c r="C1388" s="6"/>
    </row>
    <row r="1389" spans="3:3">
      <c r="C1389" s="6"/>
    </row>
    <row r="1390" spans="3:3">
      <c r="C1390" s="6"/>
    </row>
    <row r="1391" spans="3:3">
      <c r="C1391" s="6"/>
    </row>
    <row r="1392" spans="3:3">
      <c r="C1392" s="6"/>
    </row>
    <row r="1393" spans="3:3">
      <c r="C1393" s="6"/>
    </row>
    <row r="1394" spans="3:3">
      <c r="C1394" s="6"/>
    </row>
    <row r="1395" spans="3:3">
      <c r="C1395" s="6"/>
    </row>
    <row r="1396" spans="3:3">
      <c r="C1396" s="6"/>
    </row>
    <row r="1397" spans="3:3">
      <c r="C1397" s="6"/>
    </row>
    <row r="1398" spans="3:3">
      <c r="C1398" s="6"/>
    </row>
    <row r="1399" spans="3:3">
      <c r="C1399" s="6"/>
    </row>
    <row r="1400" spans="3:3">
      <c r="C1400" s="6"/>
    </row>
    <row r="1401" spans="3:3">
      <c r="C1401" s="6"/>
    </row>
    <row r="1402" spans="3:3">
      <c r="C1402" s="6"/>
    </row>
    <row r="1403" spans="3:3">
      <c r="C1403" s="6"/>
    </row>
    <row r="1404" spans="3:3">
      <c r="C1404" s="6"/>
    </row>
    <row r="1405" spans="3:3">
      <c r="C1405" s="6"/>
    </row>
    <row r="1406" spans="3:3">
      <c r="C1406" s="6"/>
    </row>
    <row r="1407" spans="3:3">
      <c r="C1407" s="6"/>
    </row>
    <row r="1408" spans="3:3">
      <c r="C1408" s="6"/>
    </row>
    <row r="1409" spans="3:3">
      <c r="C1409" s="6"/>
    </row>
    <row r="1410" spans="3:3">
      <c r="C1410" s="6"/>
    </row>
    <row r="1411" spans="3:3">
      <c r="C1411" s="6"/>
    </row>
    <row r="1412" spans="3:3">
      <c r="C1412" s="6"/>
    </row>
    <row r="1413" spans="3:3">
      <c r="C1413" s="6"/>
    </row>
    <row r="1414" spans="3:3">
      <c r="C1414" s="6"/>
    </row>
    <row r="1415" spans="3:3">
      <c r="C1415" s="6"/>
    </row>
    <row r="1416" spans="3:3">
      <c r="C1416" s="6"/>
    </row>
    <row r="1417" spans="3:3">
      <c r="C1417" s="6"/>
    </row>
    <row r="1418" spans="3:3">
      <c r="C1418" s="6"/>
    </row>
    <row r="1419" spans="3:3">
      <c r="C1419" s="6"/>
    </row>
    <row r="1420" spans="3:3">
      <c r="C1420" s="6"/>
    </row>
    <row r="1421" spans="3:3">
      <c r="C1421" s="6"/>
    </row>
    <row r="1422" spans="3:3">
      <c r="C1422" s="6"/>
    </row>
    <row r="1423" spans="3:3">
      <c r="C1423" s="6"/>
    </row>
    <row r="1424" spans="3:3">
      <c r="C1424" s="6"/>
    </row>
    <row r="1425" spans="3:3">
      <c r="C1425" s="6"/>
    </row>
    <row r="1426" spans="3:3">
      <c r="C1426" s="6"/>
    </row>
    <row r="1427" spans="3:3">
      <c r="C1427" s="6"/>
    </row>
    <row r="1428" spans="3:3">
      <c r="C1428" s="6"/>
    </row>
    <row r="1429" spans="3:3">
      <c r="C1429" s="6"/>
    </row>
    <row r="1430" spans="3:3">
      <c r="C1430" s="6"/>
    </row>
    <row r="1431" spans="3:3">
      <c r="C1431" s="6"/>
    </row>
    <row r="1432" spans="3:3">
      <c r="C1432" s="6"/>
    </row>
    <row r="1433" spans="3:3">
      <c r="C1433" s="6"/>
    </row>
    <row r="1434" spans="3:3">
      <c r="C1434" s="6"/>
    </row>
    <row r="1435" spans="3:3">
      <c r="C1435" s="6"/>
    </row>
    <row r="1436" spans="3:3">
      <c r="C1436" s="6"/>
    </row>
    <row r="1437" spans="3:3">
      <c r="C1437" s="6"/>
    </row>
    <row r="1438" spans="3:3">
      <c r="C1438" s="6"/>
    </row>
    <row r="1439" spans="3:3">
      <c r="C1439" s="6"/>
    </row>
    <row r="1440" spans="3:3">
      <c r="C1440" s="6"/>
    </row>
    <row r="1441" spans="3:3">
      <c r="C1441" s="6"/>
    </row>
    <row r="1442" spans="3:3">
      <c r="C1442" s="6"/>
    </row>
    <row r="1443" spans="3:3">
      <c r="C1443" s="6"/>
    </row>
    <row r="1444" spans="3:3">
      <c r="C1444" s="6"/>
    </row>
    <row r="1445" spans="3:3">
      <c r="C1445" s="6"/>
    </row>
    <row r="1446" spans="3:3">
      <c r="C1446" s="6"/>
    </row>
    <row r="1447" spans="3:3">
      <c r="C1447" s="6"/>
    </row>
    <row r="1448" spans="3:3">
      <c r="C1448" s="6"/>
    </row>
    <row r="1449" spans="3:3">
      <c r="C1449" s="6"/>
    </row>
    <row r="1450" spans="3:3">
      <c r="C1450" s="6"/>
    </row>
    <row r="1451" spans="3:3">
      <c r="C1451" s="6"/>
    </row>
    <row r="1452" spans="3:3">
      <c r="C1452" s="6"/>
    </row>
    <row r="1453" spans="3:3">
      <c r="C1453" s="6"/>
    </row>
    <row r="1454" spans="3:3">
      <c r="C1454" s="6"/>
    </row>
    <row r="1455" spans="3:3">
      <c r="C1455" s="6"/>
    </row>
    <row r="1456" spans="3:3">
      <c r="C1456" s="6"/>
    </row>
    <row r="1457" spans="3:3">
      <c r="C1457" s="6"/>
    </row>
    <row r="1458" spans="3:3">
      <c r="C1458" s="6"/>
    </row>
    <row r="1459" spans="3:3">
      <c r="C1459" s="6"/>
    </row>
    <row r="1460" spans="3:3">
      <c r="C1460" s="6"/>
    </row>
    <row r="1461" spans="3:3">
      <c r="C1461" s="6"/>
    </row>
    <row r="1462" spans="3:3">
      <c r="C1462" s="6"/>
    </row>
    <row r="1463" spans="3:3">
      <c r="C1463" s="6"/>
    </row>
    <row r="1464" spans="3:3">
      <c r="C1464" s="6"/>
    </row>
    <row r="1465" spans="3:3">
      <c r="C1465" s="6"/>
    </row>
    <row r="1466" spans="3:3">
      <c r="C1466" s="6"/>
    </row>
    <row r="1467" spans="3:3">
      <c r="C1467" s="6"/>
    </row>
    <row r="1468" spans="3:3">
      <c r="C1468" s="6"/>
    </row>
    <row r="1469" spans="3:3">
      <c r="C1469" s="6"/>
    </row>
    <row r="1470" spans="3:3">
      <c r="C1470" s="6"/>
    </row>
    <row r="1471" spans="3:3">
      <c r="C1471" s="6"/>
    </row>
    <row r="1472" spans="3:3">
      <c r="C1472" s="6"/>
    </row>
    <row r="1473" spans="3:3">
      <c r="C1473" s="6"/>
    </row>
    <row r="1474" spans="3:3">
      <c r="C1474" s="6"/>
    </row>
    <row r="1475" spans="3:3">
      <c r="C1475" s="6"/>
    </row>
    <row r="1476" spans="3:3">
      <c r="C1476" s="6"/>
    </row>
    <row r="1477" spans="3:3">
      <c r="C1477" s="6"/>
    </row>
    <row r="1478" spans="3:3">
      <c r="C1478" s="6"/>
    </row>
    <row r="1479" spans="3:3">
      <c r="C1479" s="6"/>
    </row>
    <row r="1480" spans="3:3">
      <c r="C1480" s="6"/>
    </row>
    <row r="1481" spans="3:3">
      <c r="C1481" s="6"/>
    </row>
    <row r="1482" spans="3:3">
      <c r="C1482" s="6"/>
    </row>
    <row r="1483" spans="3:3">
      <c r="C1483" s="6"/>
    </row>
    <row r="1484" spans="3:3">
      <c r="C1484" s="6"/>
    </row>
    <row r="1485" spans="3:3">
      <c r="C1485" s="6"/>
    </row>
    <row r="1486" spans="3:3">
      <c r="C1486" s="6"/>
    </row>
    <row r="1487" spans="3:3">
      <c r="C1487" s="6"/>
    </row>
    <row r="1488" spans="3:3">
      <c r="C1488" s="6"/>
    </row>
    <row r="1489" spans="3:3">
      <c r="C1489" s="6"/>
    </row>
    <row r="1490" spans="3:3">
      <c r="C1490" s="6"/>
    </row>
    <row r="1491" spans="3:3">
      <c r="C1491" s="6"/>
    </row>
    <row r="1492" spans="3:3">
      <c r="C1492" s="6"/>
    </row>
    <row r="1493" spans="3:3">
      <c r="C1493" s="6"/>
    </row>
    <row r="1494" spans="3:3">
      <c r="C1494" s="6"/>
    </row>
    <row r="1495" spans="3:3">
      <c r="C1495" s="6"/>
    </row>
    <row r="1496" spans="3:3">
      <c r="C1496" s="6"/>
    </row>
    <row r="1497" spans="3:3">
      <c r="C1497" s="6"/>
    </row>
    <row r="1498" spans="3:3">
      <c r="C1498" s="6"/>
    </row>
    <row r="1499" spans="3:3">
      <c r="C1499" s="6"/>
    </row>
    <row r="1500" spans="3:3">
      <c r="C1500" s="6"/>
    </row>
    <row r="1501" spans="3:3">
      <c r="C1501" s="6"/>
    </row>
    <row r="1502" spans="3:3">
      <c r="C1502" s="6"/>
    </row>
    <row r="1503" spans="3:3">
      <c r="C1503" s="6"/>
    </row>
    <row r="1504" spans="3:3">
      <c r="C1504" s="6"/>
    </row>
    <row r="1505" spans="3:3">
      <c r="C1505" s="6"/>
    </row>
    <row r="1506" spans="3:3">
      <c r="C1506" s="6"/>
    </row>
    <row r="1507" spans="3:3">
      <c r="C1507" s="6"/>
    </row>
    <row r="1508" spans="3:3">
      <c r="C1508" s="6"/>
    </row>
    <row r="1509" spans="3:3">
      <c r="C1509" s="6"/>
    </row>
    <row r="1510" spans="3:3">
      <c r="C1510" s="6"/>
    </row>
    <row r="1511" spans="3:3">
      <c r="C1511" s="6"/>
    </row>
    <row r="1512" spans="3:3">
      <c r="C1512" s="6"/>
    </row>
    <row r="1513" spans="3:3">
      <c r="C1513" s="6"/>
    </row>
    <row r="1514" spans="3:3">
      <c r="C1514" s="6"/>
    </row>
    <row r="1515" spans="3:3">
      <c r="C1515" s="6"/>
    </row>
    <row r="1516" spans="3:3">
      <c r="C1516" s="6"/>
    </row>
    <row r="1517" spans="3:3">
      <c r="C1517" s="6"/>
    </row>
    <row r="1518" spans="3:3">
      <c r="C1518" s="6"/>
    </row>
    <row r="1519" spans="3:3">
      <c r="C1519" s="6"/>
    </row>
    <row r="1520" spans="3:3">
      <c r="C1520" s="6"/>
    </row>
    <row r="1521" spans="3:3">
      <c r="C1521" s="6"/>
    </row>
    <row r="1522" spans="3:3">
      <c r="C1522" s="6"/>
    </row>
    <row r="1523" spans="3:3">
      <c r="C1523" s="6"/>
    </row>
    <row r="1524" spans="3:3">
      <c r="C1524" s="6"/>
    </row>
    <row r="1525" spans="3:3">
      <c r="C1525" s="6"/>
    </row>
    <row r="1526" spans="3:3">
      <c r="C1526" s="6"/>
    </row>
    <row r="1527" spans="3:3">
      <c r="C1527" s="6"/>
    </row>
    <row r="1528" spans="3:3">
      <c r="C1528" s="6"/>
    </row>
    <row r="1529" spans="3:3">
      <c r="C1529" s="6"/>
    </row>
    <row r="1530" spans="3:3">
      <c r="C1530" s="6"/>
    </row>
    <row r="1531" spans="3:3">
      <c r="C1531" s="6"/>
    </row>
    <row r="1532" spans="3:3">
      <c r="C1532" s="6"/>
    </row>
    <row r="1533" spans="3:3">
      <c r="C1533" s="6"/>
    </row>
    <row r="1534" spans="3:3">
      <c r="C1534" s="6"/>
    </row>
    <row r="1535" spans="3:3">
      <c r="C1535" s="6"/>
    </row>
    <row r="1536" spans="3:3">
      <c r="C1536" s="6"/>
    </row>
    <row r="1537" spans="3:3">
      <c r="C1537" s="6"/>
    </row>
    <row r="1538" spans="3:3">
      <c r="C1538" s="6"/>
    </row>
    <row r="1539" spans="3:3">
      <c r="C1539" s="6"/>
    </row>
    <row r="1540" spans="3:3">
      <c r="C1540" s="6"/>
    </row>
    <row r="1541" spans="3:3">
      <c r="C1541" s="6"/>
    </row>
    <row r="1542" spans="3:3">
      <c r="C1542" s="6"/>
    </row>
    <row r="1543" spans="3:3">
      <c r="C1543" s="6"/>
    </row>
    <row r="1544" spans="3:3">
      <c r="C1544" s="6"/>
    </row>
    <row r="1545" spans="3:3">
      <c r="C1545" s="6"/>
    </row>
    <row r="1546" spans="3:3">
      <c r="C1546" s="6"/>
    </row>
    <row r="1547" spans="3:3">
      <c r="C1547" s="6"/>
    </row>
    <row r="1548" spans="3:3">
      <c r="C1548" s="6"/>
    </row>
    <row r="1549" spans="3:3">
      <c r="C1549" s="6"/>
    </row>
    <row r="1550" spans="3:3">
      <c r="C1550" s="6"/>
    </row>
    <row r="1551" spans="3:3">
      <c r="C1551" s="6"/>
    </row>
    <row r="1552" spans="3:3">
      <c r="C1552" s="6"/>
    </row>
    <row r="1553" spans="3:3">
      <c r="C1553" s="6"/>
    </row>
    <row r="1554" spans="3:3">
      <c r="C1554" s="6"/>
    </row>
    <row r="1555" spans="3:3">
      <c r="C1555" s="6"/>
    </row>
    <row r="1556" spans="3:3">
      <c r="C1556" s="6"/>
    </row>
    <row r="1557" spans="3:3">
      <c r="C1557" s="6"/>
    </row>
    <row r="1558" spans="3:3">
      <c r="C1558" s="6"/>
    </row>
    <row r="1559" spans="3:3">
      <c r="C1559" s="6"/>
    </row>
    <row r="1560" spans="3:3">
      <c r="C1560" s="6"/>
    </row>
    <row r="1561" spans="3:3">
      <c r="C1561" s="6"/>
    </row>
    <row r="1562" spans="3:3">
      <c r="C1562" s="6"/>
    </row>
    <row r="1563" spans="3:3">
      <c r="C1563" s="6"/>
    </row>
    <row r="1564" spans="3:3">
      <c r="C1564" s="6"/>
    </row>
    <row r="1565" spans="3:3">
      <c r="C1565" s="6"/>
    </row>
    <row r="1566" spans="3:3">
      <c r="C1566" s="6"/>
    </row>
    <row r="1567" spans="3:3">
      <c r="C1567" s="6"/>
    </row>
    <row r="1568" spans="3:3">
      <c r="C1568" s="6"/>
    </row>
    <row r="1569" spans="3:3">
      <c r="C1569" s="6"/>
    </row>
    <row r="1570" spans="3:3">
      <c r="C1570" s="6"/>
    </row>
    <row r="1571" spans="3:3">
      <c r="C1571" s="6"/>
    </row>
    <row r="1572" spans="3:3">
      <c r="C1572" s="6"/>
    </row>
    <row r="1573" spans="3:3">
      <c r="C1573" s="6"/>
    </row>
    <row r="1574" spans="3:3">
      <c r="C1574" s="6"/>
    </row>
    <row r="1575" spans="3:3">
      <c r="C1575" s="6"/>
    </row>
    <row r="1576" spans="3:3">
      <c r="C1576" s="6"/>
    </row>
    <row r="1577" spans="3:3">
      <c r="C1577" s="6"/>
    </row>
    <row r="1578" spans="3:3">
      <c r="C1578" s="6"/>
    </row>
    <row r="1579" spans="3:3">
      <c r="C1579" s="6"/>
    </row>
    <row r="1580" spans="3:3">
      <c r="C1580" s="6"/>
    </row>
    <row r="1581" spans="3:3">
      <c r="C1581" s="6"/>
    </row>
    <row r="1582" spans="3:3">
      <c r="C1582" s="6"/>
    </row>
    <row r="1583" spans="3:3">
      <c r="C1583" s="6"/>
    </row>
    <row r="1584" spans="3:3">
      <c r="C1584" s="6"/>
    </row>
    <row r="1585" spans="3:3">
      <c r="C1585" s="6"/>
    </row>
    <row r="1586" spans="3:3">
      <c r="C1586" s="6"/>
    </row>
    <row r="1587" spans="3:3">
      <c r="C1587" s="6"/>
    </row>
    <row r="1588" spans="3:3">
      <c r="C1588" s="6"/>
    </row>
    <row r="1589" spans="3:3">
      <c r="C1589" s="6"/>
    </row>
    <row r="1590" spans="3:3">
      <c r="C1590" s="6"/>
    </row>
    <row r="1591" spans="3:3">
      <c r="C1591" s="6"/>
    </row>
    <row r="1592" spans="3:3">
      <c r="C1592" s="6"/>
    </row>
    <row r="1593" spans="3:3">
      <c r="C1593" s="6"/>
    </row>
    <row r="1594" spans="3:3">
      <c r="C1594" s="6"/>
    </row>
    <row r="1595" spans="3:3">
      <c r="C1595" s="6"/>
    </row>
    <row r="1596" spans="3:3">
      <c r="C1596" s="6"/>
    </row>
    <row r="1597" spans="3:3">
      <c r="C1597" s="6"/>
    </row>
    <row r="1598" spans="3:3">
      <c r="C1598" s="6"/>
    </row>
    <row r="1599" spans="3:3">
      <c r="C1599" s="6"/>
    </row>
    <row r="1600" spans="3:3">
      <c r="C1600" s="6"/>
    </row>
    <row r="1601" spans="3:3">
      <c r="C1601" s="6"/>
    </row>
    <row r="1602" spans="3:3">
      <c r="C1602" s="6"/>
    </row>
    <row r="1603" spans="3:3">
      <c r="C1603" s="6"/>
    </row>
    <row r="1604" spans="3:3">
      <c r="C1604" s="6"/>
    </row>
    <row r="1605" spans="3:3">
      <c r="C1605" s="6"/>
    </row>
    <row r="1606" spans="3:3">
      <c r="C1606" s="6"/>
    </row>
    <row r="1607" spans="3:3">
      <c r="C1607" s="6"/>
    </row>
    <row r="1608" spans="3:3">
      <c r="C1608" s="6"/>
    </row>
    <row r="1609" spans="3:3">
      <c r="C1609" s="6"/>
    </row>
    <row r="1610" spans="3:3">
      <c r="C1610" s="6"/>
    </row>
    <row r="1611" spans="3:3">
      <c r="C1611" s="6"/>
    </row>
    <row r="1612" spans="3:3">
      <c r="C1612" s="6"/>
    </row>
    <row r="1613" spans="3:3">
      <c r="C1613" s="6"/>
    </row>
    <row r="1614" spans="3:3">
      <c r="C1614" s="6"/>
    </row>
    <row r="1615" spans="3:3">
      <c r="C1615" s="6"/>
    </row>
    <row r="1616" spans="3:3">
      <c r="C1616" s="6"/>
    </row>
    <row r="1617" spans="3:3">
      <c r="C1617" s="6"/>
    </row>
    <row r="1618" spans="3:3">
      <c r="C1618" s="6"/>
    </row>
    <row r="1619" spans="3:3">
      <c r="C1619" s="6"/>
    </row>
    <row r="1620" spans="3:3">
      <c r="C1620" s="6"/>
    </row>
    <row r="1621" spans="3:3">
      <c r="C1621" s="6"/>
    </row>
    <row r="1622" spans="3:3">
      <c r="C1622" s="6"/>
    </row>
    <row r="1623" spans="3:3">
      <c r="C1623" s="6"/>
    </row>
    <row r="1624" spans="3:3">
      <c r="C1624" s="6"/>
    </row>
    <row r="1625" spans="3:3">
      <c r="C1625" s="6"/>
    </row>
    <row r="1626" spans="3:3">
      <c r="C1626" s="6"/>
    </row>
    <row r="1627" spans="3:3">
      <c r="C1627" s="6"/>
    </row>
    <row r="1628" spans="3:3">
      <c r="C1628" s="6"/>
    </row>
    <row r="1629" spans="3:3">
      <c r="C1629" s="6"/>
    </row>
    <row r="1630" spans="3:3">
      <c r="C1630" s="6"/>
    </row>
    <row r="1631" spans="3:3">
      <c r="C1631" s="6"/>
    </row>
    <row r="1632" spans="3:3">
      <c r="C1632" s="6"/>
    </row>
    <row r="1633" spans="3:3">
      <c r="C1633" s="6"/>
    </row>
    <row r="1634" spans="3:3">
      <c r="C1634" s="6"/>
    </row>
    <row r="1635" spans="3:3">
      <c r="C1635" s="6"/>
    </row>
    <row r="1636" spans="3:3">
      <c r="C1636" s="6"/>
    </row>
    <row r="1637" spans="3:3">
      <c r="C1637" s="6"/>
    </row>
    <row r="1638" spans="3:3">
      <c r="C1638" s="6"/>
    </row>
    <row r="1639" spans="3:3">
      <c r="C1639" s="6"/>
    </row>
    <row r="1640" spans="3:3">
      <c r="C1640" s="6"/>
    </row>
    <row r="1641" spans="3:3">
      <c r="C1641" s="6"/>
    </row>
    <row r="1642" spans="3:3">
      <c r="C1642" s="6"/>
    </row>
    <row r="1643" spans="3:3">
      <c r="C1643" s="6"/>
    </row>
    <row r="1644" spans="3:3">
      <c r="C1644" s="6"/>
    </row>
    <row r="1645" spans="3:3">
      <c r="C1645" s="6"/>
    </row>
    <row r="1646" spans="3:3">
      <c r="C1646" s="6"/>
    </row>
    <row r="1647" spans="3:3">
      <c r="C1647" s="6"/>
    </row>
    <row r="1648" spans="3:3">
      <c r="C1648" s="6"/>
    </row>
    <row r="1649" spans="3:3">
      <c r="C1649" s="6"/>
    </row>
    <row r="1650" spans="3:3">
      <c r="C1650" s="6"/>
    </row>
    <row r="1651" spans="3:3">
      <c r="C1651" s="6"/>
    </row>
    <row r="1652" spans="3:3">
      <c r="C1652" s="6"/>
    </row>
    <row r="1653" spans="3:3">
      <c r="C1653" s="6"/>
    </row>
    <row r="1654" spans="3:3">
      <c r="C1654" s="6"/>
    </row>
    <row r="1655" spans="3:3">
      <c r="C1655" s="6"/>
    </row>
    <row r="1656" spans="3:3">
      <c r="C1656" s="6"/>
    </row>
    <row r="1657" spans="3:3">
      <c r="C1657" s="6"/>
    </row>
    <row r="1658" spans="3:3">
      <c r="C1658" s="6"/>
    </row>
    <row r="1659" spans="3:3">
      <c r="C1659" s="6"/>
    </row>
    <row r="1660" spans="3:3">
      <c r="C1660" s="6"/>
    </row>
    <row r="1661" spans="3:3">
      <c r="C1661" s="6"/>
    </row>
    <row r="1662" spans="3:3">
      <c r="C1662" s="6"/>
    </row>
    <row r="1663" spans="3:3">
      <c r="C1663" s="6"/>
    </row>
    <row r="1664" spans="3:3">
      <c r="C1664" s="6"/>
    </row>
    <row r="1665" spans="3:3">
      <c r="C1665" s="6"/>
    </row>
    <row r="1666" spans="3:3">
      <c r="C1666" s="6"/>
    </row>
    <row r="1667" spans="3:3">
      <c r="C1667" s="6"/>
    </row>
    <row r="1668" spans="3:3">
      <c r="C1668" s="6"/>
    </row>
    <row r="1669" spans="3:3">
      <c r="C1669" s="6"/>
    </row>
    <row r="1670" spans="3:3">
      <c r="C1670" s="6"/>
    </row>
    <row r="1671" spans="3:3">
      <c r="C1671" s="6"/>
    </row>
    <row r="1672" spans="3:3">
      <c r="C1672" s="6"/>
    </row>
    <row r="1673" spans="3:3">
      <c r="C1673" s="6"/>
    </row>
    <row r="1674" spans="3:3">
      <c r="C1674" s="6"/>
    </row>
    <row r="1675" spans="3:3">
      <c r="C1675" s="6"/>
    </row>
    <row r="1676" spans="3:3">
      <c r="C1676" s="6"/>
    </row>
    <row r="1677" spans="3:3">
      <c r="C1677" s="6"/>
    </row>
    <row r="1678" spans="3:3">
      <c r="C1678" s="6"/>
    </row>
    <row r="1679" spans="3:3">
      <c r="C1679" s="6"/>
    </row>
    <row r="1680" spans="3:3">
      <c r="C1680" s="6"/>
    </row>
    <row r="1681" spans="3:3">
      <c r="C1681" s="6"/>
    </row>
    <row r="1682" spans="3:3">
      <c r="C1682" s="6"/>
    </row>
    <row r="1683" spans="3:3">
      <c r="C1683" s="6"/>
    </row>
    <row r="1684" spans="3:3">
      <c r="C1684" s="6"/>
    </row>
    <row r="1685" spans="3:3">
      <c r="C1685" s="6"/>
    </row>
    <row r="1686" spans="3:3">
      <c r="C1686" s="6"/>
    </row>
    <row r="1687" spans="3:3">
      <c r="C1687" s="6"/>
    </row>
    <row r="1688" spans="3:3">
      <c r="C1688" s="6"/>
    </row>
    <row r="1689" spans="3:3">
      <c r="C1689" s="6"/>
    </row>
    <row r="1690" spans="3:3">
      <c r="C1690" s="6"/>
    </row>
    <row r="1691" spans="3:3">
      <c r="C1691" s="6"/>
    </row>
    <row r="1692" spans="3:3">
      <c r="C1692" s="6"/>
    </row>
    <row r="1693" spans="3:3">
      <c r="C1693" s="6"/>
    </row>
    <row r="1694" spans="3:3">
      <c r="C1694" s="6"/>
    </row>
    <row r="1695" spans="3:3">
      <c r="C1695" s="6"/>
    </row>
    <row r="1696" spans="3:3">
      <c r="C1696" s="6"/>
    </row>
    <row r="1697" spans="3:3">
      <c r="C1697" s="6"/>
    </row>
    <row r="1698" spans="3:3">
      <c r="C1698" s="6"/>
    </row>
    <row r="1699" spans="3:3">
      <c r="C1699" s="6"/>
    </row>
    <row r="1700" spans="3:3">
      <c r="C1700" s="6"/>
    </row>
    <row r="1701" spans="3:3">
      <c r="C1701" s="6"/>
    </row>
    <row r="1702" spans="3:3">
      <c r="C1702" s="6"/>
    </row>
    <row r="1703" spans="3:3">
      <c r="C1703" s="6"/>
    </row>
    <row r="1704" spans="3:3">
      <c r="C1704" s="6"/>
    </row>
    <row r="1705" spans="3:3">
      <c r="C1705" s="6"/>
    </row>
    <row r="1706" spans="3:3">
      <c r="C1706" s="6"/>
    </row>
    <row r="1707" spans="3:3">
      <c r="C1707" s="6"/>
    </row>
    <row r="1708" spans="3:3">
      <c r="C1708" s="6"/>
    </row>
    <row r="1709" spans="3:3">
      <c r="C1709" s="6"/>
    </row>
    <row r="1710" spans="3:3">
      <c r="C1710" s="6"/>
    </row>
    <row r="1711" spans="3:3">
      <c r="C1711" s="6"/>
    </row>
    <row r="1712" spans="3:3">
      <c r="C1712" s="6"/>
    </row>
    <row r="1713" spans="3:3">
      <c r="C1713" s="6"/>
    </row>
    <row r="1714" spans="3:3">
      <c r="C1714" s="6"/>
    </row>
    <row r="1715" spans="3:3">
      <c r="C1715" s="6"/>
    </row>
    <row r="1716" spans="3:3">
      <c r="C1716" s="6"/>
    </row>
    <row r="1717" spans="3:3">
      <c r="C1717" s="6"/>
    </row>
    <row r="1718" spans="3:3">
      <c r="C1718" s="6"/>
    </row>
    <row r="1719" spans="3:3">
      <c r="C1719" s="6"/>
    </row>
    <row r="1720" spans="3:3">
      <c r="C1720" s="6"/>
    </row>
    <row r="1721" spans="3:3">
      <c r="C1721" s="6"/>
    </row>
    <row r="1722" spans="3:3">
      <c r="C1722" s="6"/>
    </row>
    <row r="1723" spans="3:3">
      <c r="C1723" s="6"/>
    </row>
    <row r="1724" spans="3:3">
      <c r="C1724" s="6"/>
    </row>
    <row r="1725" spans="3:3">
      <c r="C1725" s="6"/>
    </row>
    <row r="1726" spans="3:3">
      <c r="C1726" s="6"/>
    </row>
    <row r="1727" spans="3:3">
      <c r="C1727" s="6"/>
    </row>
    <row r="1728" spans="3:3">
      <c r="C1728" s="6"/>
    </row>
    <row r="1729" spans="3:3">
      <c r="C1729" s="6"/>
    </row>
    <row r="1730" spans="3:3">
      <c r="C1730" s="6"/>
    </row>
    <row r="1731" spans="3:3">
      <c r="C1731" s="6"/>
    </row>
    <row r="1732" spans="3:3">
      <c r="C1732" s="6"/>
    </row>
    <row r="1733" spans="3:3">
      <c r="C1733" s="6"/>
    </row>
    <row r="1734" spans="3:3">
      <c r="C1734" s="6"/>
    </row>
    <row r="1735" spans="3:3">
      <c r="C1735" s="6"/>
    </row>
    <row r="1736" spans="3:3">
      <c r="C1736" s="6"/>
    </row>
    <row r="1737" spans="3:3">
      <c r="C1737" s="6"/>
    </row>
    <row r="1738" spans="3:3">
      <c r="C1738" s="6"/>
    </row>
    <row r="1739" spans="3:3">
      <c r="C1739" s="6"/>
    </row>
    <row r="1740" spans="3:3">
      <c r="C1740" s="6"/>
    </row>
    <row r="1741" spans="3:3">
      <c r="C1741" s="6"/>
    </row>
    <row r="1742" spans="3:3">
      <c r="C1742" s="6"/>
    </row>
    <row r="1743" spans="3:3">
      <c r="C1743" s="6"/>
    </row>
    <row r="1744" spans="3:3">
      <c r="C1744" s="6"/>
    </row>
    <row r="1745" spans="3:3">
      <c r="C1745" s="6"/>
    </row>
    <row r="1746" spans="3:3">
      <c r="C1746" s="6"/>
    </row>
    <row r="1747" spans="3:3">
      <c r="C1747" s="6"/>
    </row>
    <row r="1748" spans="3:3">
      <c r="C1748" s="6"/>
    </row>
    <row r="1749" spans="3:3">
      <c r="C1749" s="6"/>
    </row>
    <row r="1750" spans="3:3">
      <c r="C1750" s="6"/>
    </row>
    <row r="1751" spans="3:3">
      <c r="C1751" s="6"/>
    </row>
    <row r="1752" spans="3:3">
      <c r="C1752" s="6"/>
    </row>
    <row r="1753" spans="3:3">
      <c r="C1753" s="6"/>
    </row>
    <row r="1754" spans="3:3">
      <c r="C1754" s="6"/>
    </row>
    <row r="1755" spans="3:3">
      <c r="C1755" s="6"/>
    </row>
    <row r="1756" spans="3:3">
      <c r="C1756" s="6"/>
    </row>
    <row r="1757" spans="3:3">
      <c r="C1757" s="6"/>
    </row>
    <row r="1758" spans="3:3">
      <c r="C1758" s="6"/>
    </row>
    <row r="1759" spans="3:3">
      <c r="C1759" s="6"/>
    </row>
    <row r="1760" spans="3:3">
      <c r="C1760" s="6"/>
    </row>
    <row r="1761" spans="3:3">
      <c r="C1761" s="6"/>
    </row>
    <row r="1762" spans="3:3">
      <c r="C1762" s="6"/>
    </row>
    <row r="1763" spans="3:3">
      <c r="C1763" s="6"/>
    </row>
    <row r="1764" spans="3:3">
      <c r="C1764" s="6"/>
    </row>
    <row r="1765" spans="3:3">
      <c r="C1765" s="6"/>
    </row>
    <row r="1766" spans="3:3">
      <c r="C1766" s="6"/>
    </row>
    <row r="1767" spans="3:3">
      <c r="C1767" s="6"/>
    </row>
    <row r="1768" spans="3:3">
      <c r="C1768" s="6"/>
    </row>
    <row r="1769" spans="3:3">
      <c r="C1769" s="6"/>
    </row>
    <row r="1770" spans="3:3">
      <c r="C1770" s="6"/>
    </row>
    <row r="1771" spans="3:3">
      <c r="C1771" s="6"/>
    </row>
    <row r="1772" spans="3:3">
      <c r="C1772" s="6"/>
    </row>
    <row r="1773" spans="3:3">
      <c r="C1773" s="6"/>
    </row>
    <row r="1774" spans="3:3">
      <c r="C1774" s="6"/>
    </row>
    <row r="1775" spans="3:3">
      <c r="C1775" s="6"/>
    </row>
    <row r="1776" spans="3:3">
      <c r="C1776" s="6"/>
    </row>
    <row r="1777" spans="3:3">
      <c r="C1777" s="6"/>
    </row>
    <row r="1778" spans="3:3">
      <c r="C1778" s="6"/>
    </row>
    <row r="1779" spans="3:3">
      <c r="C1779" s="6"/>
    </row>
    <row r="1780" spans="3:3">
      <c r="C1780" s="6"/>
    </row>
    <row r="1781" spans="3:3">
      <c r="C1781" s="6"/>
    </row>
    <row r="1782" spans="3:3">
      <c r="C1782" s="6"/>
    </row>
    <row r="1783" spans="3:3">
      <c r="C1783" s="6"/>
    </row>
    <row r="1784" spans="3:3">
      <c r="C1784" s="6"/>
    </row>
    <row r="1785" spans="3:3">
      <c r="C1785" s="6"/>
    </row>
    <row r="1786" spans="3:3">
      <c r="C1786" s="6"/>
    </row>
    <row r="1787" spans="3:3">
      <c r="C1787" s="6"/>
    </row>
    <row r="1788" spans="3:3">
      <c r="C1788" s="6"/>
    </row>
    <row r="1789" spans="3:3">
      <c r="C1789" s="6"/>
    </row>
    <row r="1790" spans="3:3">
      <c r="C1790" s="6"/>
    </row>
    <row r="1791" spans="3:3">
      <c r="C1791" s="6"/>
    </row>
    <row r="1792" spans="3:3">
      <c r="C1792" s="6"/>
    </row>
    <row r="1793" spans="3:3">
      <c r="C1793" s="6"/>
    </row>
    <row r="1794" spans="3:3">
      <c r="C1794" s="6"/>
    </row>
    <row r="1795" spans="3:3">
      <c r="C1795" s="6"/>
    </row>
    <row r="1796" spans="3:3">
      <c r="C1796" s="6"/>
    </row>
    <row r="1797" spans="3:3">
      <c r="C1797" s="6"/>
    </row>
    <row r="1798" spans="3:3">
      <c r="C1798" s="6"/>
    </row>
    <row r="1799" spans="3:3">
      <c r="C1799" s="6"/>
    </row>
    <row r="1800" spans="3:3">
      <c r="C1800" s="6"/>
    </row>
    <row r="1801" spans="3:3">
      <c r="C1801" s="6"/>
    </row>
    <row r="1802" spans="3:3">
      <c r="C1802" s="6"/>
    </row>
    <row r="1803" spans="3:3">
      <c r="C1803" s="6"/>
    </row>
    <row r="1804" spans="3:3">
      <c r="C1804" s="6"/>
    </row>
    <row r="1805" spans="3:3">
      <c r="C1805" s="6"/>
    </row>
    <row r="1806" spans="3:3">
      <c r="C1806" s="6"/>
    </row>
    <row r="1807" spans="3:3">
      <c r="C1807" s="6"/>
    </row>
    <row r="1808" spans="3:3">
      <c r="C1808" s="6"/>
    </row>
    <row r="1809" spans="3:3">
      <c r="C1809" s="6"/>
    </row>
    <row r="1810" spans="3:3">
      <c r="C1810" s="6"/>
    </row>
    <row r="1811" spans="3:3">
      <c r="C1811" s="6"/>
    </row>
    <row r="1812" spans="3:3">
      <c r="C1812" s="6"/>
    </row>
    <row r="1813" spans="3:3">
      <c r="C1813" s="6"/>
    </row>
    <row r="1814" spans="3:3">
      <c r="C1814" s="6"/>
    </row>
    <row r="1815" spans="3:3">
      <c r="C1815" s="6"/>
    </row>
    <row r="1816" spans="3:3">
      <c r="C1816" s="6"/>
    </row>
    <row r="1817" spans="3:3">
      <c r="C1817" s="6"/>
    </row>
    <row r="1818" spans="3:3">
      <c r="C1818" s="6"/>
    </row>
    <row r="1819" spans="3:3">
      <c r="C1819" s="6"/>
    </row>
    <row r="1820" spans="3:3">
      <c r="C1820" s="6"/>
    </row>
    <row r="1821" spans="3:3">
      <c r="C1821" s="6"/>
    </row>
    <row r="1822" spans="3:3">
      <c r="C1822" s="6"/>
    </row>
    <row r="1823" spans="3:3">
      <c r="C1823" s="6"/>
    </row>
    <row r="1824" spans="3:3">
      <c r="C1824" s="6"/>
    </row>
    <row r="1825" spans="3:3">
      <c r="C1825" s="6"/>
    </row>
    <row r="1826" spans="3:3">
      <c r="C1826" s="6"/>
    </row>
    <row r="1827" spans="3:3">
      <c r="C1827" s="6"/>
    </row>
    <row r="1828" spans="3:3">
      <c r="C1828" s="6"/>
    </row>
    <row r="1829" spans="3:3">
      <c r="C1829" s="6"/>
    </row>
    <row r="1830" spans="3:3">
      <c r="C1830" s="6"/>
    </row>
    <row r="1831" spans="3:3">
      <c r="C1831" s="6"/>
    </row>
    <row r="1832" spans="3:3">
      <c r="C1832" s="6"/>
    </row>
    <row r="1833" spans="3:3">
      <c r="C1833" s="6"/>
    </row>
    <row r="1834" spans="3:3">
      <c r="C1834" s="6"/>
    </row>
    <row r="1835" spans="3:3">
      <c r="C1835" s="6"/>
    </row>
    <row r="1836" spans="3:3">
      <c r="C1836" s="6"/>
    </row>
    <row r="1837" spans="3:3">
      <c r="C1837" s="6"/>
    </row>
    <row r="1838" spans="3:3">
      <c r="C1838" s="6"/>
    </row>
    <row r="1839" spans="3:3">
      <c r="C1839" s="6"/>
    </row>
    <row r="1840" spans="3:3">
      <c r="C1840" s="6"/>
    </row>
    <row r="1841" spans="3:3">
      <c r="C1841" s="6"/>
    </row>
    <row r="1842" spans="3:3">
      <c r="C1842" s="6"/>
    </row>
    <row r="1843" spans="3:3">
      <c r="C1843" s="6"/>
    </row>
    <row r="1844" spans="3:3">
      <c r="C1844" s="6"/>
    </row>
    <row r="1845" spans="3:3">
      <c r="C1845" s="6"/>
    </row>
    <row r="1846" spans="3:3">
      <c r="C1846" s="6"/>
    </row>
    <row r="1847" spans="3:3">
      <c r="C1847" s="6"/>
    </row>
    <row r="1848" spans="3:3">
      <c r="C1848" s="6"/>
    </row>
    <row r="1849" spans="3:3">
      <c r="C1849" s="6"/>
    </row>
    <row r="1850" spans="3:3">
      <c r="C1850" s="6"/>
    </row>
    <row r="1851" spans="3:3">
      <c r="C1851" s="6"/>
    </row>
    <row r="1852" spans="3:3">
      <c r="C1852" s="6"/>
    </row>
    <row r="1853" spans="3:3">
      <c r="C1853" s="6"/>
    </row>
    <row r="1854" spans="3:3">
      <c r="C1854" s="6"/>
    </row>
    <row r="1855" spans="3:3">
      <c r="C1855" s="6"/>
    </row>
    <row r="1856" spans="3:3">
      <c r="C1856" s="6"/>
    </row>
    <row r="1857" spans="3:3">
      <c r="C1857" s="6"/>
    </row>
    <row r="1858" spans="3:3">
      <c r="C1858" s="6"/>
    </row>
    <row r="1859" spans="3:3">
      <c r="C1859" s="6"/>
    </row>
    <row r="1860" spans="3:3">
      <c r="C1860" s="6"/>
    </row>
    <row r="1861" spans="3:3">
      <c r="C1861" s="6"/>
    </row>
    <row r="1862" spans="3:3">
      <c r="C1862" s="6"/>
    </row>
    <row r="1863" spans="3:3">
      <c r="C1863" s="6"/>
    </row>
    <row r="1864" spans="3:3">
      <c r="C1864" s="6"/>
    </row>
    <row r="1865" spans="3:3">
      <c r="C1865" s="6"/>
    </row>
    <row r="1866" spans="3:3">
      <c r="C1866" s="6"/>
    </row>
    <row r="1867" spans="3:3">
      <c r="C1867" s="6"/>
    </row>
    <row r="1868" spans="3:3">
      <c r="C1868" s="6"/>
    </row>
    <row r="1869" spans="3:3">
      <c r="C1869" s="6"/>
    </row>
    <row r="1870" spans="3:3">
      <c r="C1870" s="6"/>
    </row>
    <row r="1871" spans="3:3">
      <c r="C1871" s="6"/>
    </row>
    <row r="1872" spans="3:3">
      <c r="C1872" s="6"/>
    </row>
    <row r="1873" spans="3:3">
      <c r="C1873" s="6"/>
    </row>
    <row r="1874" spans="3:3">
      <c r="C1874" s="6"/>
    </row>
    <row r="1875" spans="3:3">
      <c r="C1875" s="6"/>
    </row>
    <row r="1876" spans="3:3">
      <c r="C1876" s="6"/>
    </row>
    <row r="1877" spans="3:3">
      <c r="C1877" s="6"/>
    </row>
    <row r="1878" spans="3:3">
      <c r="C1878" s="6"/>
    </row>
    <row r="1879" spans="3:3">
      <c r="C1879" s="6"/>
    </row>
    <row r="1880" spans="3:3">
      <c r="C1880" s="6"/>
    </row>
    <row r="1881" spans="3:3">
      <c r="C1881" s="6"/>
    </row>
    <row r="1882" spans="3:3">
      <c r="C1882" s="6"/>
    </row>
    <row r="1883" spans="3:3">
      <c r="C1883" s="6"/>
    </row>
    <row r="1884" spans="3:3">
      <c r="C1884" s="6"/>
    </row>
    <row r="1885" spans="3:3">
      <c r="C1885" s="6"/>
    </row>
    <row r="1886" spans="3:3">
      <c r="C1886" s="6"/>
    </row>
    <row r="1887" spans="3:3">
      <c r="C1887" s="6"/>
    </row>
    <row r="1888" spans="3:3">
      <c r="C1888" s="6"/>
    </row>
    <row r="1889" spans="3:3">
      <c r="C1889" s="6"/>
    </row>
    <row r="1890" spans="3:3">
      <c r="C1890" s="6"/>
    </row>
    <row r="1891" spans="3:3">
      <c r="C1891" s="6"/>
    </row>
    <row r="1892" spans="3:3">
      <c r="C1892" s="6"/>
    </row>
    <row r="1893" spans="3:3">
      <c r="C1893" s="6"/>
    </row>
    <row r="1894" spans="3:3">
      <c r="C1894" s="6"/>
    </row>
    <row r="1895" spans="3:3">
      <c r="C1895" s="6"/>
    </row>
    <row r="1896" spans="3:3">
      <c r="C1896" s="6"/>
    </row>
    <row r="1897" spans="3:3">
      <c r="C1897" s="6"/>
    </row>
    <row r="1898" spans="3:3">
      <c r="C1898" s="6"/>
    </row>
    <row r="1899" spans="3:3">
      <c r="C1899" s="6"/>
    </row>
    <row r="1900" spans="3:3">
      <c r="C1900" s="6"/>
    </row>
    <row r="1901" spans="3:3">
      <c r="C1901" s="6"/>
    </row>
    <row r="1902" spans="3:3">
      <c r="C1902" s="6"/>
    </row>
    <row r="1903" spans="3:3">
      <c r="C1903" s="6"/>
    </row>
    <row r="1904" spans="3:3">
      <c r="C1904" s="6"/>
    </row>
    <row r="1905" spans="3:3">
      <c r="C1905" s="6"/>
    </row>
    <row r="1906" spans="3:3">
      <c r="C1906" s="6"/>
    </row>
    <row r="1907" spans="3:3">
      <c r="C1907" s="6"/>
    </row>
    <row r="1908" spans="3:3">
      <c r="C1908" s="6"/>
    </row>
    <row r="1909" spans="3:3">
      <c r="C1909" s="6"/>
    </row>
    <row r="1910" spans="3:3">
      <c r="C1910" s="6"/>
    </row>
    <row r="1911" spans="3:3">
      <c r="C1911" s="6"/>
    </row>
    <row r="1912" spans="3:3">
      <c r="C1912" s="6"/>
    </row>
    <row r="1913" spans="3:3">
      <c r="C1913" s="6"/>
    </row>
    <row r="1914" spans="3:3">
      <c r="C1914" s="6"/>
    </row>
    <row r="1915" spans="3:3">
      <c r="C1915" s="6"/>
    </row>
    <row r="1916" spans="3:3">
      <c r="C1916" s="6"/>
    </row>
    <row r="1917" spans="3:3">
      <c r="C1917" s="6"/>
    </row>
    <row r="1918" spans="3:3">
      <c r="C1918" s="6"/>
    </row>
    <row r="1919" spans="3:3">
      <c r="C1919" s="6"/>
    </row>
    <row r="1920" spans="3:3">
      <c r="C1920" s="6"/>
    </row>
    <row r="1921" spans="3:3">
      <c r="C1921" s="6"/>
    </row>
    <row r="1922" spans="3:3">
      <c r="C1922" s="6"/>
    </row>
    <row r="1923" spans="3:3">
      <c r="C1923" s="6"/>
    </row>
    <row r="1924" spans="3:3">
      <c r="C1924" s="6"/>
    </row>
    <row r="1925" spans="3:3">
      <c r="C1925" s="6"/>
    </row>
    <row r="1926" spans="3:3">
      <c r="C1926" s="6"/>
    </row>
    <row r="1927" spans="3:3">
      <c r="C1927" s="6"/>
    </row>
    <row r="1928" spans="3:3">
      <c r="C1928" s="6"/>
    </row>
    <row r="1929" spans="3:3">
      <c r="C1929" s="6"/>
    </row>
    <row r="1930" spans="3:3">
      <c r="C1930" s="6"/>
    </row>
    <row r="1931" spans="3:3">
      <c r="C1931" s="6"/>
    </row>
    <row r="1932" spans="3:3">
      <c r="C1932" s="6"/>
    </row>
    <row r="1933" spans="3:3">
      <c r="C1933" s="6"/>
    </row>
    <row r="1934" spans="3:3">
      <c r="C1934" s="6"/>
    </row>
    <row r="1935" spans="3:3">
      <c r="C1935" s="6"/>
    </row>
    <row r="1936" spans="3:3">
      <c r="C1936" s="6"/>
    </row>
    <row r="1937" spans="3:3">
      <c r="C1937" s="6"/>
    </row>
    <row r="1938" spans="3:3">
      <c r="C1938" s="6"/>
    </row>
    <row r="1939" spans="3:3">
      <c r="C1939" s="6"/>
    </row>
    <row r="1940" spans="3:3">
      <c r="C1940" s="6"/>
    </row>
    <row r="1941" spans="3:3">
      <c r="C1941" s="6"/>
    </row>
    <row r="1942" spans="3:3">
      <c r="C1942" s="6"/>
    </row>
    <row r="1943" spans="3:3">
      <c r="C1943" s="6"/>
    </row>
    <row r="1944" spans="3:3">
      <c r="C1944" s="6"/>
    </row>
    <row r="1945" spans="3:3">
      <c r="C1945" s="6"/>
    </row>
    <row r="1946" spans="3:3">
      <c r="C1946" s="6"/>
    </row>
    <row r="1947" spans="3:3">
      <c r="C1947" s="6"/>
    </row>
    <row r="1948" spans="3:3">
      <c r="C1948" s="6"/>
    </row>
    <row r="1949" spans="3:3">
      <c r="C1949" s="6"/>
    </row>
    <row r="1950" spans="3:3">
      <c r="C1950" s="6"/>
    </row>
    <row r="1951" spans="3:3">
      <c r="C1951" s="6"/>
    </row>
    <row r="1952" spans="3:3">
      <c r="C1952" s="6"/>
    </row>
    <row r="1953" spans="3:3">
      <c r="C1953" s="6"/>
    </row>
    <row r="1954" spans="3:3">
      <c r="C1954" s="6"/>
    </row>
    <row r="1955" spans="3:3">
      <c r="C1955" s="6"/>
    </row>
    <row r="1956" spans="3:3">
      <c r="C1956" s="6"/>
    </row>
    <row r="1957" spans="3:3">
      <c r="C1957" s="6"/>
    </row>
    <row r="1958" spans="3:3">
      <c r="C1958" s="6"/>
    </row>
    <row r="1959" spans="3:3">
      <c r="C1959" s="6"/>
    </row>
    <row r="1960" spans="3:3">
      <c r="C1960" s="6"/>
    </row>
    <row r="1961" spans="3:3">
      <c r="C1961" s="6"/>
    </row>
    <row r="1962" spans="3:3">
      <c r="C1962" s="6"/>
    </row>
    <row r="1963" spans="3:3">
      <c r="C1963" s="6"/>
    </row>
    <row r="1964" spans="3:3">
      <c r="C1964" s="6"/>
    </row>
    <row r="1965" spans="3:3">
      <c r="C1965" s="6"/>
    </row>
    <row r="1966" spans="3:3">
      <c r="C1966" s="6"/>
    </row>
    <row r="1967" spans="3:3">
      <c r="C1967" s="6"/>
    </row>
    <row r="1968" spans="3:3">
      <c r="C1968" s="6"/>
    </row>
    <row r="1969" spans="3:3">
      <c r="C1969" s="6"/>
    </row>
    <row r="1970" spans="3:3">
      <c r="C1970" s="6"/>
    </row>
    <row r="1971" spans="3:3">
      <c r="C1971" s="6"/>
    </row>
    <row r="1972" spans="3:3">
      <c r="C1972" s="6"/>
    </row>
    <row r="1973" spans="3:3">
      <c r="C1973" s="6"/>
    </row>
    <row r="1974" spans="3:3">
      <c r="C1974" s="6"/>
    </row>
    <row r="1975" spans="3:3">
      <c r="C1975" s="6"/>
    </row>
    <row r="1976" spans="3:3">
      <c r="C1976" s="6"/>
    </row>
    <row r="1977" spans="3:3">
      <c r="C1977" s="6"/>
    </row>
    <row r="1978" spans="3:3">
      <c r="C1978" s="6"/>
    </row>
    <row r="1979" spans="3:3">
      <c r="C1979" s="6"/>
    </row>
    <row r="1980" spans="3:3">
      <c r="C1980" s="6"/>
    </row>
    <row r="1981" spans="3:3">
      <c r="C1981" s="6"/>
    </row>
    <row r="1982" spans="3:3">
      <c r="C1982" s="6"/>
    </row>
    <row r="1983" spans="3:3">
      <c r="C1983" s="6"/>
    </row>
    <row r="1984" spans="3:3">
      <c r="C1984" s="6"/>
    </row>
    <row r="1985" spans="3:3">
      <c r="C1985" s="6"/>
    </row>
    <row r="1986" spans="3:3">
      <c r="C1986" s="6"/>
    </row>
    <row r="1987" spans="3:3">
      <c r="C1987" s="6"/>
    </row>
    <row r="1988" spans="3:3">
      <c r="C1988" s="6"/>
    </row>
    <row r="1989" spans="3:3">
      <c r="C1989" s="6"/>
    </row>
    <row r="1990" spans="3:3">
      <c r="C1990" s="6"/>
    </row>
    <row r="1991" spans="3:3">
      <c r="C1991" s="6"/>
    </row>
    <row r="1992" spans="3:3">
      <c r="C1992" s="6"/>
    </row>
    <row r="1993" spans="3:3">
      <c r="C1993" s="6"/>
    </row>
    <row r="1994" spans="3:3">
      <c r="C1994" s="6"/>
    </row>
    <row r="1995" spans="3:3">
      <c r="C1995" s="6"/>
    </row>
    <row r="1996" spans="3:3">
      <c r="C1996" s="6"/>
    </row>
    <row r="1997" spans="3:3">
      <c r="C1997" s="6"/>
    </row>
    <row r="1998" spans="3:3">
      <c r="C1998" s="6"/>
    </row>
    <row r="1999" spans="3:3">
      <c r="C1999" s="6"/>
    </row>
    <row r="2000" spans="3:3">
      <c r="C2000" s="6"/>
    </row>
    <row r="2001" spans="3:3">
      <c r="C2001" s="6"/>
    </row>
    <row r="2002" spans="3:3">
      <c r="C2002" s="6"/>
    </row>
    <row r="2003" spans="3:3">
      <c r="C2003" s="6"/>
    </row>
    <row r="2004" spans="3:3">
      <c r="C2004" s="6"/>
    </row>
    <row r="2005" spans="3:3">
      <c r="C2005" s="6"/>
    </row>
    <row r="2006" spans="3:3">
      <c r="C2006" s="6"/>
    </row>
    <row r="2007" spans="3:3">
      <c r="C2007" s="6"/>
    </row>
    <row r="2008" spans="3:3">
      <c r="C2008" s="6"/>
    </row>
    <row r="2009" spans="3:3">
      <c r="C2009" s="6"/>
    </row>
    <row r="2010" spans="3:3">
      <c r="C2010" s="6"/>
    </row>
    <row r="2011" spans="3:3">
      <c r="C2011" s="6"/>
    </row>
    <row r="2012" spans="3:3">
      <c r="C2012" s="6"/>
    </row>
    <row r="2013" spans="3:3">
      <c r="C2013" s="6"/>
    </row>
    <row r="2014" spans="3:3">
      <c r="C2014" s="6"/>
    </row>
    <row r="2015" spans="3:3">
      <c r="C2015" s="6"/>
    </row>
    <row r="2016" spans="3:3">
      <c r="C2016" s="6"/>
    </row>
    <row r="2017" spans="3:3">
      <c r="C2017" s="6"/>
    </row>
    <row r="2018" spans="3:3">
      <c r="C2018" s="6"/>
    </row>
    <row r="2019" spans="3:3">
      <c r="C2019" s="6"/>
    </row>
    <row r="2020" spans="3:3">
      <c r="C2020" s="6"/>
    </row>
    <row r="2021" spans="3:3">
      <c r="C2021" s="6"/>
    </row>
    <row r="2022" spans="3:3">
      <c r="C2022" s="6"/>
    </row>
    <row r="2023" spans="3:3">
      <c r="C2023" s="6"/>
    </row>
    <row r="2024" spans="3:3">
      <c r="C2024" s="6"/>
    </row>
    <row r="2025" spans="3:3">
      <c r="C2025" s="6"/>
    </row>
    <row r="2026" spans="3:3">
      <c r="C2026" s="6"/>
    </row>
    <row r="2027" spans="3:3">
      <c r="C2027" s="6"/>
    </row>
    <row r="2028" spans="3:3">
      <c r="C2028" s="6"/>
    </row>
    <row r="2029" spans="3:3">
      <c r="C2029" s="6"/>
    </row>
    <row r="2030" spans="3:3">
      <c r="C2030" s="6"/>
    </row>
    <row r="2031" spans="3:3">
      <c r="C2031" s="6"/>
    </row>
    <row r="2032" spans="3:3">
      <c r="C2032" s="6"/>
    </row>
    <row r="2033" spans="3:3">
      <c r="C2033" s="6"/>
    </row>
    <row r="2034" spans="3:3">
      <c r="C2034" s="6"/>
    </row>
    <row r="2035" spans="3:3">
      <c r="C2035" s="6"/>
    </row>
    <row r="2036" spans="3:3">
      <c r="C2036" s="6"/>
    </row>
    <row r="2037" spans="3:3">
      <c r="C2037" s="6"/>
    </row>
    <row r="2038" spans="3:3">
      <c r="C2038" s="6"/>
    </row>
    <row r="2039" spans="3:3">
      <c r="C2039" s="6"/>
    </row>
    <row r="2040" spans="3:3">
      <c r="C2040" s="6"/>
    </row>
    <row r="2041" spans="3:3">
      <c r="C2041" s="6"/>
    </row>
    <row r="2042" spans="3:3">
      <c r="C2042" s="6"/>
    </row>
    <row r="2043" spans="3:3">
      <c r="C2043" s="6"/>
    </row>
    <row r="2044" spans="3:3">
      <c r="C2044" s="6"/>
    </row>
    <row r="2045" spans="3:3">
      <c r="C2045" s="6"/>
    </row>
    <row r="2046" spans="3:3">
      <c r="C2046" s="6"/>
    </row>
    <row r="2047" spans="3:3">
      <c r="C2047" s="6"/>
    </row>
    <row r="2048" spans="3:3">
      <c r="C2048" s="6"/>
    </row>
    <row r="2049" spans="3:3">
      <c r="C2049" s="6"/>
    </row>
    <row r="2050" spans="3:3">
      <c r="C2050" s="6"/>
    </row>
    <row r="2051" spans="3:3">
      <c r="C2051" s="6"/>
    </row>
    <row r="2052" spans="3:3">
      <c r="C2052" s="6"/>
    </row>
    <row r="2053" spans="3:3">
      <c r="C2053" s="6"/>
    </row>
    <row r="2054" spans="3:3">
      <c r="C2054" s="6"/>
    </row>
    <row r="2055" spans="3:3">
      <c r="C2055" s="6"/>
    </row>
    <row r="2056" spans="3:3">
      <c r="C2056" s="6"/>
    </row>
    <row r="2057" spans="3:3">
      <c r="C2057" s="6"/>
    </row>
    <row r="2058" spans="3:3">
      <c r="C2058" s="6"/>
    </row>
    <row r="2059" spans="3:3">
      <c r="C2059" s="6"/>
    </row>
    <row r="2060" spans="3:3">
      <c r="C2060" s="6"/>
    </row>
    <row r="2061" spans="3:3">
      <c r="C2061" s="6"/>
    </row>
    <row r="2062" spans="3:3">
      <c r="C2062" s="6"/>
    </row>
    <row r="2063" spans="3:3">
      <c r="C2063" s="6"/>
    </row>
    <row r="2064" spans="3:3">
      <c r="C2064" s="6"/>
    </row>
    <row r="2065" spans="3:3">
      <c r="C2065" s="6"/>
    </row>
    <row r="2066" spans="3:3">
      <c r="C2066" s="6"/>
    </row>
    <row r="2067" spans="3:3">
      <c r="C2067" s="6"/>
    </row>
    <row r="2068" spans="3:3">
      <c r="C2068" s="6"/>
    </row>
    <row r="2069" spans="3:3">
      <c r="C2069" s="6"/>
    </row>
    <row r="2070" spans="3:3">
      <c r="C2070" s="6"/>
    </row>
    <row r="2071" spans="3:3">
      <c r="C2071" s="6"/>
    </row>
    <row r="2072" spans="3:3">
      <c r="C2072" s="6"/>
    </row>
    <row r="2073" spans="3:3">
      <c r="C2073" s="6"/>
    </row>
    <row r="2074" spans="3:3">
      <c r="C2074" s="6"/>
    </row>
    <row r="2075" spans="3:3">
      <c r="C2075" s="6"/>
    </row>
    <row r="2076" spans="3:3">
      <c r="C2076" s="6"/>
    </row>
    <row r="2077" spans="3:3">
      <c r="C2077" s="6"/>
    </row>
    <row r="2078" spans="3:3">
      <c r="C2078" s="6"/>
    </row>
    <row r="2079" spans="3:3">
      <c r="C2079" s="6"/>
    </row>
    <row r="2080" spans="3:3">
      <c r="C2080" s="6"/>
    </row>
    <row r="2081" spans="3:3">
      <c r="C2081" s="6"/>
    </row>
    <row r="2082" spans="3:3">
      <c r="C2082" s="6"/>
    </row>
    <row r="2083" spans="3:3">
      <c r="C2083" s="6"/>
    </row>
    <row r="2084" spans="3:3">
      <c r="C2084" s="6"/>
    </row>
    <row r="2085" spans="3:3">
      <c r="C2085" s="6"/>
    </row>
    <row r="2086" spans="3:3">
      <c r="C2086" s="6"/>
    </row>
    <row r="2087" spans="3:3">
      <c r="C2087" s="6"/>
    </row>
    <row r="2088" spans="3:3">
      <c r="C2088" s="6"/>
    </row>
    <row r="2089" spans="3:3">
      <c r="C2089" s="6"/>
    </row>
    <row r="2090" spans="3:3">
      <c r="C2090" s="6"/>
    </row>
    <row r="2091" spans="3:3">
      <c r="C2091" s="6"/>
    </row>
    <row r="2092" spans="3:3">
      <c r="C2092" s="6"/>
    </row>
    <row r="2093" spans="3:3">
      <c r="C2093" s="6"/>
    </row>
    <row r="2094" spans="3:3">
      <c r="C2094" s="6"/>
    </row>
    <row r="2095" spans="3:3">
      <c r="C2095" s="6"/>
    </row>
    <row r="2096" spans="3:3">
      <c r="C2096" s="6"/>
    </row>
    <row r="2097" spans="3:3">
      <c r="C2097" s="6"/>
    </row>
    <row r="2098" spans="3:3">
      <c r="C2098" s="6"/>
    </row>
    <row r="2099" spans="3:3">
      <c r="C2099" s="6"/>
    </row>
    <row r="2100" spans="3:3">
      <c r="C2100" s="6"/>
    </row>
    <row r="2101" spans="3:3">
      <c r="C2101" s="6"/>
    </row>
    <row r="2102" spans="3:3">
      <c r="C2102" s="6"/>
    </row>
    <row r="2103" spans="3:3">
      <c r="C2103" s="6"/>
    </row>
    <row r="2104" spans="3:3">
      <c r="C2104" s="6"/>
    </row>
    <row r="2105" spans="3:3">
      <c r="C2105" s="6"/>
    </row>
    <row r="2106" spans="3:3">
      <c r="C2106" s="6"/>
    </row>
    <row r="2107" spans="3:3">
      <c r="C2107" s="6"/>
    </row>
    <row r="2108" spans="3:3">
      <c r="C2108" s="6"/>
    </row>
    <row r="2109" spans="3:3">
      <c r="C2109" s="6"/>
    </row>
    <row r="2110" spans="3:3">
      <c r="C2110" s="6"/>
    </row>
    <row r="2111" spans="3:3">
      <c r="C2111" s="6"/>
    </row>
    <row r="2112" spans="3:3">
      <c r="C2112" s="6"/>
    </row>
    <row r="2113" spans="3:3">
      <c r="C2113" s="6"/>
    </row>
    <row r="2114" spans="3:3">
      <c r="C2114" s="6"/>
    </row>
    <row r="2115" spans="3:3">
      <c r="C2115" s="6"/>
    </row>
    <row r="2116" spans="3:3">
      <c r="C2116" s="6"/>
    </row>
    <row r="2117" spans="3:3">
      <c r="C2117" s="6"/>
    </row>
    <row r="2118" spans="3:3">
      <c r="C2118" s="6"/>
    </row>
    <row r="2119" spans="3:3">
      <c r="C2119" s="6"/>
    </row>
    <row r="2120" spans="3:3">
      <c r="C2120" s="6"/>
    </row>
    <row r="2121" spans="3:3">
      <c r="C2121" s="6"/>
    </row>
    <row r="2122" spans="3:3">
      <c r="C2122" s="6"/>
    </row>
    <row r="2123" spans="3:3">
      <c r="C2123" s="6"/>
    </row>
    <row r="2124" spans="3:3">
      <c r="C2124" s="6"/>
    </row>
    <row r="2125" spans="3:3">
      <c r="C2125" s="6"/>
    </row>
    <row r="2126" spans="3:3">
      <c r="C2126" s="6"/>
    </row>
    <row r="2127" spans="3:3">
      <c r="C2127" s="6"/>
    </row>
    <row r="2128" spans="3:3">
      <c r="C2128" s="6"/>
    </row>
    <row r="2129" spans="3:3">
      <c r="C2129" s="6"/>
    </row>
    <row r="2130" spans="3:3">
      <c r="C2130" s="6"/>
    </row>
    <row r="2131" spans="3:3">
      <c r="C2131" s="6"/>
    </row>
    <row r="2132" spans="3:3">
      <c r="C2132" s="6"/>
    </row>
    <row r="2133" spans="3:3">
      <c r="C2133" s="6"/>
    </row>
    <row r="2134" spans="3:3">
      <c r="C2134" s="6"/>
    </row>
    <row r="2135" spans="3:3">
      <c r="C2135" s="6"/>
    </row>
    <row r="2136" spans="3:3">
      <c r="C2136" s="6"/>
    </row>
    <row r="2137" spans="3:3">
      <c r="C2137" s="6"/>
    </row>
    <row r="2138" spans="3:3">
      <c r="C2138" s="6"/>
    </row>
    <row r="2139" spans="3:3">
      <c r="C2139" s="6"/>
    </row>
    <row r="2140" spans="3:3">
      <c r="C2140" s="6"/>
    </row>
    <row r="2141" spans="3:3">
      <c r="C2141" s="6"/>
    </row>
    <row r="2142" spans="3:3">
      <c r="C2142" s="6"/>
    </row>
    <row r="2143" spans="3:3">
      <c r="C2143" s="6"/>
    </row>
    <row r="2144" spans="3:3">
      <c r="C2144" s="6"/>
    </row>
    <row r="2145" spans="3:3">
      <c r="C2145" s="6"/>
    </row>
    <row r="2146" spans="3:3">
      <c r="C2146" s="6"/>
    </row>
    <row r="2147" spans="3:3">
      <c r="C2147" s="6"/>
    </row>
    <row r="2148" spans="3:3">
      <c r="C2148" s="6"/>
    </row>
    <row r="2149" spans="3:3">
      <c r="C2149" s="6"/>
    </row>
    <row r="2150" spans="3:3">
      <c r="C2150" s="6"/>
    </row>
    <row r="2151" spans="3:3">
      <c r="C2151" s="6"/>
    </row>
    <row r="2152" spans="3:3">
      <c r="C2152" s="6"/>
    </row>
    <row r="2153" spans="3:3">
      <c r="C2153" s="6"/>
    </row>
    <row r="2154" spans="3:3">
      <c r="C2154" s="6"/>
    </row>
    <row r="2155" spans="3:3">
      <c r="C2155" s="6"/>
    </row>
    <row r="2156" spans="3:3">
      <c r="C2156" s="6"/>
    </row>
    <row r="2157" spans="3:3">
      <c r="C2157" s="6"/>
    </row>
    <row r="2158" spans="3:3">
      <c r="C2158" s="6"/>
    </row>
    <row r="2159" spans="3:3">
      <c r="C2159" s="6"/>
    </row>
    <row r="2160" spans="3:3">
      <c r="C2160" s="6"/>
    </row>
    <row r="2161" spans="3:3">
      <c r="C2161" s="6"/>
    </row>
    <row r="2162" spans="3:3">
      <c r="C2162" s="6"/>
    </row>
    <row r="2163" spans="3:3">
      <c r="C2163" s="6"/>
    </row>
    <row r="2164" spans="3:3">
      <c r="C2164" s="6"/>
    </row>
    <row r="2165" spans="3:3">
      <c r="C2165" s="6"/>
    </row>
    <row r="2166" spans="3:3">
      <c r="C2166" s="6"/>
    </row>
    <row r="2167" spans="3:3">
      <c r="C2167" s="6"/>
    </row>
    <row r="2168" spans="3:3">
      <c r="C2168" s="6"/>
    </row>
    <row r="2169" spans="3:3">
      <c r="C2169" s="6"/>
    </row>
    <row r="2170" spans="3:3">
      <c r="C2170" s="6"/>
    </row>
    <row r="2171" spans="3:3">
      <c r="C2171" s="6"/>
    </row>
    <row r="2172" spans="3:3">
      <c r="C2172" s="6"/>
    </row>
    <row r="2173" spans="3:3">
      <c r="C2173" s="6"/>
    </row>
    <row r="2174" spans="3:3">
      <c r="C2174" s="6"/>
    </row>
    <row r="2175" spans="3:3">
      <c r="C2175" s="6"/>
    </row>
    <row r="2176" spans="3:3">
      <c r="C2176" s="6"/>
    </row>
    <row r="2177" spans="3:3">
      <c r="C2177" s="6"/>
    </row>
    <row r="2178" spans="3:3">
      <c r="C2178" s="6"/>
    </row>
    <row r="2179" spans="3:3">
      <c r="C2179" s="6"/>
    </row>
    <row r="2180" spans="3:3">
      <c r="C2180" s="6"/>
    </row>
    <row r="2181" spans="3:3">
      <c r="C2181" s="6"/>
    </row>
    <row r="2182" spans="3:3">
      <c r="C2182" s="6"/>
    </row>
    <row r="2183" spans="3:3">
      <c r="C2183" s="6"/>
    </row>
    <row r="2184" spans="3:3">
      <c r="C2184" s="6"/>
    </row>
    <row r="2185" spans="3:3">
      <c r="C2185" s="6"/>
    </row>
    <row r="2186" spans="3:3">
      <c r="C2186" s="6"/>
    </row>
    <row r="2187" spans="3:3">
      <c r="C2187" s="6"/>
    </row>
    <row r="2188" spans="3:3">
      <c r="C2188" s="6"/>
    </row>
    <row r="2189" spans="3:3">
      <c r="C2189" s="6"/>
    </row>
    <row r="2190" spans="3:3">
      <c r="C2190" s="6"/>
    </row>
    <row r="2191" spans="3:3">
      <c r="C2191" s="6"/>
    </row>
    <row r="2192" spans="3:3">
      <c r="C2192" s="6"/>
    </row>
    <row r="2193" spans="3:3">
      <c r="C2193" s="6"/>
    </row>
    <row r="2194" spans="3:3">
      <c r="C2194" s="6"/>
    </row>
    <row r="2195" spans="3:3">
      <c r="C2195" s="6"/>
    </row>
    <row r="2196" spans="3:3">
      <c r="C2196" s="6"/>
    </row>
    <row r="2197" spans="3:3">
      <c r="C2197" s="6"/>
    </row>
    <row r="2198" spans="3:3">
      <c r="C2198" s="6"/>
    </row>
    <row r="2199" spans="3:3">
      <c r="C2199" s="6"/>
    </row>
    <row r="2200" spans="3:3">
      <c r="C2200" s="6"/>
    </row>
    <row r="2201" spans="3:3">
      <c r="C2201" s="6"/>
    </row>
    <row r="2202" spans="3:3">
      <c r="C2202" s="6"/>
    </row>
    <row r="2203" spans="3:3">
      <c r="C2203" s="6"/>
    </row>
    <row r="2204" spans="3:3">
      <c r="C2204" s="6"/>
    </row>
    <row r="2205" spans="3:3">
      <c r="C2205" s="6"/>
    </row>
    <row r="2206" spans="3:3">
      <c r="C2206" s="6"/>
    </row>
    <row r="2207" spans="3:3">
      <c r="C2207" s="6"/>
    </row>
    <row r="2208" spans="3:3">
      <c r="C2208" s="6"/>
    </row>
    <row r="2209" spans="3:3">
      <c r="C2209" s="6"/>
    </row>
    <row r="2210" spans="3:3">
      <c r="C2210" s="6"/>
    </row>
    <row r="2211" spans="3:3">
      <c r="C2211" s="6"/>
    </row>
    <row r="2212" spans="3:3">
      <c r="C2212" s="6"/>
    </row>
    <row r="2213" spans="3:3">
      <c r="C2213" s="6"/>
    </row>
    <row r="2214" spans="3:3">
      <c r="C2214" s="6"/>
    </row>
    <row r="2215" spans="3:3">
      <c r="C2215" s="6"/>
    </row>
    <row r="2216" spans="3:3">
      <c r="C2216" s="6"/>
    </row>
    <row r="2217" spans="3:3">
      <c r="C2217" s="6"/>
    </row>
    <row r="2218" spans="3:3">
      <c r="C2218" s="6"/>
    </row>
    <row r="2219" spans="3:3">
      <c r="C2219" s="6"/>
    </row>
    <row r="2220" spans="3:3">
      <c r="C2220" s="6"/>
    </row>
    <row r="2221" spans="3:3">
      <c r="C2221" s="6"/>
    </row>
    <row r="2222" spans="3:3">
      <c r="C2222" s="6"/>
    </row>
    <row r="2223" spans="3:3">
      <c r="C2223" s="6"/>
    </row>
    <row r="2224" spans="3:3">
      <c r="C2224" s="6"/>
    </row>
    <row r="2225" spans="3:3">
      <c r="C2225" s="6"/>
    </row>
    <row r="2226" spans="3:3">
      <c r="C2226" s="6"/>
    </row>
    <row r="2227" spans="3:3">
      <c r="C2227" s="6"/>
    </row>
    <row r="2228" spans="3:3">
      <c r="C2228" s="6"/>
    </row>
    <row r="2229" spans="3:3">
      <c r="C2229" s="6"/>
    </row>
    <row r="2230" spans="3:3">
      <c r="C2230" s="6"/>
    </row>
    <row r="2231" spans="3:3">
      <c r="C2231" s="6"/>
    </row>
    <row r="2232" spans="3:3">
      <c r="C2232" s="6"/>
    </row>
    <row r="2233" spans="3:3">
      <c r="C2233" s="6"/>
    </row>
    <row r="2234" spans="3:3">
      <c r="C2234" s="6"/>
    </row>
    <row r="2235" spans="3:3">
      <c r="C2235" s="6"/>
    </row>
    <row r="2236" spans="3:3">
      <c r="C2236" s="6"/>
    </row>
    <row r="2237" spans="3:3">
      <c r="C2237" s="6"/>
    </row>
    <row r="2238" spans="3:3">
      <c r="C2238" s="6"/>
    </row>
    <row r="2239" spans="3:3">
      <c r="C2239" s="6"/>
    </row>
    <row r="2240" spans="3:3">
      <c r="C2240" s="6"/>
    </row>
    <row r="2241" spans="3:3">
      <c r="C2241" s="6"/>
    </row>
    <row r="2242" spans="3:3">
      <c r="C2242" s="6"/>
    </row>
    <row r="2243" spans="3:3">
      <c r="C2243" s="6"/>
    </row>
    <row r="2244" spans="3:3">
      <c r="C2244" s="6"/>
    </row>
    <row r="2245" spans="3:3">
      <c r="C2245" s="6"/>
    </row>
    <row r="2246" spans="3:3">
      <c r="C2246" s="6"/>
    </row>
    <row r="2247" spans="3:3">
      <c r="C2247" s="6"/>
    </row>
    <row r="2248" spans="3:3">
      <c r="C2248" s="6"/>
    </row>
    <row r="2249" spans="3:3">
      <c r="C2249" s="6"/>
    </row>
    <row r="2250" spans="3:3">
      <c r="C2250" s="6"/>
    </row>
    <row r="2251" spans="3:3">
      <c r="C2251" s="6"/>
    </row>
    <row r="2252" spans="3:3">
      <c r="C2252" s="6"/>
    </row>
    <row r="2253" spans="3:3">
      <c r="C2253" s="6"/>
    </row>
    <row r="2254" spans="3:3">
      <c r="C2254" s="6"/>
    </row>
    <row r="2255" spans="3:3">
      <c r="C2255" s="6"/>
    </row>
    <row r="2256" spans="3:3">
      <c r="C2256" s="6"/>
    </row>
    <row r="2257" spans="3:3">
      <c r="C2257" s="6"/>
    </row>
    <row r="2258" spans="3:3">
      <c r="C2258" s="6"/>
    </row>
    <row r="2259" spans="3:3">
      <c r="C2259" s="6"/>
    </row>
    <row r="2260" spans="3:3">
      <c r="C2260" s="6"/>
    </row>
    <row r="2261" spans="3:3">
      <c r="C2261" s="6"/>
    </row>
    <row r="2262" spans="3:3">
      <c r="C2262" s="6"/>
    </row>
    <row r="2263" spans="3:3">
      <c r="C2263" s="6"/>
    </row>
    <row r="2264" spans="3:3">
      <c r="C2264" s="6"/>
    </row>
    <row r="2265" spans="3:3">
      <c r="C2265" s="6"/>
    </row>
    <row r="2266" spans="3:3">
      <c r="C2266" s="6"/>
    </row>
    <row r="2267" spans="3:3">
      <c r="C2267" s="6"/>
    </row>
    <row r="2268" spans="3:3">
      <c r="C2268" s="6"/>
    </row>
    <row r="2269" spans="3:3">
      <c r="C2269" s="6"/>
    </row>
    <row r="2270" spans="3:3">
      <c r="C2270" s="6"/>
    </row>
    <row r="2271" spans="3:3">
      <c r="C2271" s="6"/>
    </row>
    <row r="2272" spans="3:3">
      <c r="C2272" s="6"/>
    </row>
    <row r="2273" spans="3:3">
      <c r="C2273" s="6"/>
    </row>
    <row r="2274" spans="3:3">
      <c r="C2274" s="6"/>
    </row>
    <row r="2275" spans="3:3">
      <c r="C2275" s="6"/>
    </row>
    <row r="2276" spans="3:3">
      <c r="C2276" s="6"/>
    </row>
    <row r="2277" spans="3:3">
      <c r="C2277" s="6"/>
    </row>
    <row r="2278" spans="3:3">
      <c r="C2278" s="6"/>
    </row>
    <row r="2279" spans="3:3">
      <c r="C2279" s="6"/>
    </row>
    <row r="2280" spans="3:3">
      <c r="C2280" s="6"/>
    </row>
    <row r="2281" spans="3:3">
      <c r="C2281" s="6"/>
    </row>
    <row r="2282" spans="3:3">
      <c r="C2282" s="6"/>
    </row>
    <row r="2283" spans="3:3">
      <c r="C2283" s="6"/>
    </row>
    <row r="2284" spans="3:3">
      <c r="C2284" s="6"/>
    </row>
    <row r="2285" spans="3:3">
      <c r="C2285" s="6"/>
    </row>
    <row r="2286" spans="3:3">
      <c r="C2286" s="6"/>
    </row>
    <row r="2287" spans="3:3">
      <c r="C2287" s="6"/>
    </row>
    <row r="2288" spans="3:3">
      <c r="C2288" s="6"/>
    </row>
    <row r="2289" spans="3:3">
      <c r="C2289" s="6"/>
    </row>
    <row r="2290" spans="3:3">
      <c r="C2290" s="6"/>
    </row>
    <row r="2291" spans="3:3">
      <c r="C2291" s="6"/>
    </row>
    <row r="2292" spans="3:3">
      <c r="C2292" s="6"/>
    </row>
    <row r="2293" spans="3:3">
      <c r="C2293" s="6"/>
    </row>
    <row r="2294" spans="3:3">
      <c r="C2294" s="6"/>
    </row>
    <row r="2295" spans="3:3">
      <c r="C2295" s="6"/>
    </row>
    <row r="2296" spans="3:3">
      <c r="C2296" s="6"/>
    </row>
    <row r="2297" spans="3:3">
      <c r="C2297" s="6"/>
    </row>
    <row r="2298" spans="3:3">
      <c r="C2298" s="6"/>
    </row>
    <row r="2299" spans="3:3">
      <c r="C2299" s="6"/>
    </row>
    <row r="2300" spans="3:3">
      <c r="C2300" s="6"/>
    </row>
    <row r="2301" spans="3:3">
      <c r="C2301" s="6"/>
    </row>
    <row r="2302" spans="3:3">
      <c r="C2302" s="6"/>
    </row>
    <row r="2303" spans="3:3">
      <c r="C2303" s="6"/>
    </row>
    <row r="2304" spans="3:3">
      <c r="C2304" s="6"/>
    </row>
    <row r="2305" spans="3:3">
      <c r="C2305" s="6"/>
    </row>
    <row r="2306" spans="3:3">
      <c r="C2306" s="6"/>
    </row>
    <row r="2307" spans="3:3">
      <c r="C2307" s="6"/>
    </row>
    <row r="2308" spans="3:3">
      <c r="C2308" s="6"/>
    </row>
    <row r="2309" spans="3:3">
      <c r="C2309" s="6"/>
    </row>
    <row r="2310" spans="3:3">
      <c r="C2310" s="6"/>
    </row>
    <row r="2311" spans="3:3">
      <c r="C2311" s="6"/>
    </row>
    <row r="2312" spans="3:3">
      <c r="C2312" s="6"/>
    </row>
    <row r="2313" spans="3:3">
      <c r="C2313" s="6"/>
    </row>
    <row r="2314" spans="3:3">
      <c r="C2314" s="6"/>
    </row>
    <row r="2315" spans="3:3">
      <c r="C2315" s="6"/>
    </row>
    <row r="2316" spans="3:3">
      <c r="C2316" s="6"/>
    </row>
    <row r="2317" spans="3:3">
      <c r="C2317" s="6"/>
    </row>
    <row r="2318" spans="3:3">
      <c r="C2318" s="6"/>
    </row>
    <row r="2319" spans="3:3">
      <c r="C2319" s="6"/>
    </row>
    <row r="2320" spans="3:3">
      <c r="C2320" s="6"/>
    </row>
    <row r="2321" spans="3:3">
      <c r="C2321" s="6"/>
    </row>
    <row r="2322" spans="3:3">
      <c r="C2322" s="6"/>
    </row>
    <row r="2323" spans="3:3">
      <c r="C2323" s="6"/>
    </row>
    <row r="2324" spans="3:3">
      <c r="C2324" s="6"/>
    </row>
    <row r="2325" spans="3:3">
      <c r="C2325" s="6"/>
    </row>
    <row r="2326" spans="3:3">
      <c r="C2326" s="6"/>
    </row>
    <row r="2327" spans="3:3">
      <c r="C2327" s="6"/>
    </row>
    <row r="2328" spans="3:3">
      <c r="C2328" s="6"/>
    </row>
    <row r="2329" spans="3:3">
      <c r="C2329" s="6"/>
    </row>
    <row r="2330" spans="3:3">
      <c r="C2330" s="6"/>
    </row>
    <row r="2331" spans="3:3">
      <c r="C2331" s="6"/>
    </row>
    <row r="2332" spans="3:3">
      <c r="C2332" s="6"/>
    </row>
    <row r="2333" spans="3:3">
      <c r="C2333" s="6"/>
    </row>
    <row r="2334" spans="3:3">
      <c r="C2334" s="6"/>
    </row>
    <row r="2335" spans="3:3">
      <c r="C2335" s="6"/>
    </row>
    <row r="2336" spans="3:3">
      <c r="C2336" s="6"/>
    </row>
    <row r="2337" spans="3:3">
      <c r="C2337" s="6"/>
    </row>
    <row r="2338" spans="3:3">
      <c r="C2338" s="6"/>
    </row>
    <row r="2339" spans="3:3">
      <c r="C2339" s="6"/>
    </row>
    <row r="2340" spans="3:3">
      <c r="C2340" s="6"/>
    </row>
    <row r="2341" spans="3:3">
      <c r="C2341" s="6"/>
    </row>
    <row r="2342" spans="3:3">
      <c r="C2342" s="6"/>
    </row>
    <row r="2343" spans="3:3">
      <c r="C2343" s="6"/>
    </row>
    <row r="2344" spans="3:3">
      <c r="C2344" s="6"/>
    </row>
    <row r="2345" spans="3:3">
      <c r="C2345" s="6"/>
    </row>
    <row r="2346" spans="3:3">
      <c r="C2346" s="6"/>
    </row>
    <row r="2347" spans="3:3">
      <c r="C2347" s="6"/>
    </row>
    <row r="2348" spans="3:3">
      <c r="C2348" s="6"/>
    </row>
    <row r="2349" spans="3:3">
      <c r="C2349" s="6"/>
    </row>
    <row r="2350" spans="3:3">
      <c r="C2350" s="6"/>
    </row>
    <row r="2351" spans="3:3">
      <c r="C2351" s="6"/>
    </row>
    <row r="2352" spans="3:3">
      <c r="C2352" s="6"/>
    </row>
    <row r="2353" spans="3:3">
      <c r="C2353" s="6"/>
    </row>
    <row r="2354" spans="3:3">
      <c r="C2354" s="6"/>
    </row>
    <row r="2355" spans="3:3">
      <c r="C2355" s="6"/>
    </row>
    <row r="2356" spans="3:3">
      <c r="C2356" s="6"/>
    </row>
    <row r="2357" spans="3:3">
      <c r="C2357" s="6"/>
    </row>
    <row r="2358" spans="3:3">
      <c r="C2358" s="6"/>
    </row>
    <row r="2359" spans="3:3">
      <c r="C2359" s="6"/>
    </row>
    <row r="2360" spans="3:3">
      <c r="C2360" s="6"/>
    </row>
    <row r="2361" spans="3:3">
      <c r="C2361" s="6"/>
    </row>
    <row r="2362" spans="3:3">
      <c r="C2362" s="6"/>
    </row>
    <row r="2363" spans="3:3">
      <c r="C2363" s="6"/>
    </row>
    <row r="2364" spans="3:3">
      <c r="C2364" s="6"/>
    </row>
    <row r="2365" spans="3:3">
      <c r="C2365" s="6"/>
    </row>
    <row r="2366" spans="3:3">
      <c r="C2366" s="6"/>
    </row>
    <row r="2367" spans="3:3">
      <c r="C2367" s="6"/>
    </row>
    <row r="2368" spans="3:3">
      <c r="C2368" s="6"/>
    </row>
    <row r="2369" spans="3:3">
      <c r="C2369" s="6"/>
    </row>
    <row r="2370" spans="3:3">
      <c r="C2370" s="6"/>
    </row>
    <row r="2371" spans="3:3">
      <c r="C2371" s="6"/>
    </row>
    <row r="2372" spans="3:3">
      <c r="C2372" s="6"/>
    </row>
    <row r="2373" spans="3:3">
      <c r="C2373" s="6"/>
    </row>
    <row r="2374" spans="3:3">
      <c r="C2374" s="6"/>
    </row>
    <row r="2375" spans="3:3">
      <c r="C2375" s="6"/>
    </row>
    <row r="2376" spans="3:3">
      <c r="C2376" s="6"/>
    </row>
    <row r="2377" spans="3:3">
      <c r="C2377" s="6"/>
    </row>
    <row r="2378" spans="3:3">
      <c r="C2378" s="6"/>
    </row>
    <row r="2379" spans="3:3">
      <c r="C2379" s="6"/>
    </row>
    <row r="2380" spans="3:3">
      <c r="C2380" s="6"/>
    </row>
    <row r="2381" spans="3:3">
      <c r="C2381" s="6"/>
    </row>
    <row r="2382" spans="3:3">
      <c r="C2382" s="6"/>
    </row>
    <row r="2383" spans="3:3">
      <c r="C2383" s="6"/>
    </row>
    <row r="2384" spans="3:3">
      <c r="C2384" s="6"/>
    </row>
    <row r="2385" spans="3:3">
      <c r="C2385" s="6"/>
    </row>
    <row r="2386" spans="3:3">
      <c r="C2386" s="6"/>
    </row>
    <row r="2387" spans="3:3">
      <c r="C2387" s="6"/>
    </row>
    <row r="2388" spans="3:3">
      <c r="C2388" s="6"/>
    </row>
    <row r="2389" spans="3:3">
      <c r="C2389" s="6"/>
    </row>
    <row r="2390" spans="3:3">
      <c r="C2390" s="6"/>
    </row>
    <row r="2391" spans="3:3">
      <c r="C2391" s="6"/>
    </row>
    <row r="2392" spans="3:3">
      <c r="C2392" s="6"/>
    </row>
    <row r="2393" spans="3:3">
      <c r="C2393" s="6"/>
    </row>
    <row r="2394" spans="3:3">
      <c r="C2394" s="6"/>
    </row>
    <row r="2395" spans="3:3">
      <c r="C2395" s="6"/>
    </row>
    <row r="2396" spans="3:3">
      <c r="C2396" s="6"/>
    </row>
    <row r="2397" spans="3:3">
      <c r="C2397" s="6"/>
    </row>
    <row r="2398" spans="3:3">
      <c r="C2398" s="6"/>
    </row>
    <row r="2399" spans="3:3">
      <c r="C2399" s="6"/>
    </row>
    <row r="2400" spans="3:3">
      <c r="C2400" s="6"/>
    </row>
    <row r="2401" spans="3:3">
      <c r="C2401" s="6"/>
    </row>
    <row r="2402" spans="3:3">
      <c r="C2402" s="6"/>
    </row>
    <row r="2403" spans="3:3">
      <c r="C2403" s="6"/>
    </row>
    <row r="2404" spans="3:3">
      <c r="C2404" s="6"/>
    </row>
    <row r="2405" spans="3:3">
      <c r="C2405" s="6"/>
    </row>
    <row r="2406" spans="3:3">
      <c r="C2406" s="6"/>
    </row>
    <row r="2407" spans="3:3">
      <c r="C2407" s="6"/>
    </row>
    <row r="2408" spans="3:3">
      <c r="C2408" s="6"/>
    </row>
    <row r="2409" spans="3:3">
      <c r="C2409" s="6"/>
    </row>
    <row r="2410" spans="3:3">
      <c r="C2410" s="6"/>
    </row>
    <row r="2411" spans="3:3">
      <c r="C2411" s="6"/>
    </row>
    <row r="2412" spans="3:3">
      <c r="C2412" s="6"/>
    </row>
    <row r="2413" spans="3:3">
      <c r="C2413" s="6"/>
    </row>
    <row r="2414" spans="3:3">
      <c r="C2414" s="6"/>
    </row>
    <row r="2415" spans="3:3">
      <c r="C2415" s="6"/>
    </row>
    <row r="2416" spans="3:3">
      <c r="C2416" s="6"/>
    </row>
    <row r="2417" spans="3:3">
      <c r="C2417" s="6"/>
    </row>
    <row r="2418" spans="3:3">
      <c r="C2418" s="6"/>
    </row>
    <row r="2419" spans="3:3">
      <c r="C2419" s="6"/>
    </row>
    <row r="2420" spans="3:3">
      <c r="C2420" s="6"/>
    </row>
    <row r="2421" spans="3:3">
      <c r="C2421" s="6"/>
    </row>
    <row r="2422" spans="3:3">
      <c r="C2422" s="6"/>
    </row>
    <row r="2423" spans="3:3">
      <c r="C2423" s="6"/>
    </row>
    <row r="2424" spans="3:3">
      <c r="C2424" s="6"/>
    </row>
    <row r="2425" spans="3:3">
      <c r="C2425" s="6"/>
    </row>
    <row r="2426" spans="3:3">
      <c r="C2426" s="6"/>
    </row>
    <row r="2427" spans="3:3">
      <c r="C2427" s="6"/>
    </row>
    <row r="2428" spans="3:3">
      <c r="C2428" s="6"/>
    </row>
    <row r="2429" spans="3:3">
      <c r="C2429" s="6"/>
    </row>
    <row r="2430" spans="3:3">
      <c r="C2430" s="6"/>
    </row>
    <row r="2431" spans="3:3">
      <c r="C2431" s="6"/>
    </row>
    <row r="2432" spans="3:3">
      <c r="C2432" s="6"/>
    </row>
    <row r="2433" spans="3:3">
      <c r="C2433" s="6"/>
    </row>
    <row r="2434" spans="3:3">
      <c r="C2434" s="6"/>
    </row>
    <row r="2435" spans="3:3">
      <c r="C2435" s="6"/>
    </row>
    <row r="2436" spans="3:3">
      <c r="C2436" s="6"/>
    </row>
    <row r="2437" spans="3:3">
      <c r="C2437" s="6"/>
    </row>
    <row r="2438" spans="3:3">
      <c r="C2438" s="6"/>
    </row>
    <row r="2439" spans="3:3">
      <c r="C2439" s="6"/>
    </row>
    <row r="2440" spans="3:3">
      <c r="C2440" s="6"/>
    </row>
    <row r="2441" spans="3:3">
      <c r="C2441" s="6"/>
    </row>
    <row r="2442" spans="3:3">
      <c r="C2442" s="6"/>
    </row>
    <row r="2443" spans="3:3">
      <c r="C2443" s="6"/>
    </row>
    <row r="2444" spans="3:3">
      <c r="C2444" s="6"/>
    </row>
    <row r="2445" spans="3:3">
      <c r="C2445" s="6"/>
    </row>
    <row r="2446" spans="3:3">
      <c r="C2446" s="6"/>
    </row>
    <row r="2447" spans="3:3">
      <c r="C2447" s="6"/>
    </row>
    <row r="2448" spans="3:3">
      <c r="C2448" s="6"/>
    </row>
    <row r="2449" spans="3:3">
      <c r="C2449" s="6"/>
    </row>
    <row r="2450" spans="3:3">
      <c r="C2450" s="6"/>
    </row>
    <row r="2451" spans="3:3">
      <c r="C2451" s="6"/>
    </row>
    <row r="2452" spans="3:3">
      <c r="C2452" s="6"/>
    </row>
    <row r="2453" spans="3:3">
      <c r="C2453" s="6"/>
    </row>
    <row r="2454" spans="3:3">
      <c r="C2454" s="6"/>
    </row>
    <row r="2455" spans="3:3">
      <c r="C2455" s="6"/>
    </row>
    <row r="2456" spans="3:3">
      <c r="C2456" s="6"/>
    </row>
    <row r="2457" spans="3:3">
      <c r="C2457" s="6"/>
    </row>
    <row r="2458" spans="3:3">
      <c r="C2458" s="6"/>
    </row>
    <row r="2459" spans="3:3">
      <c r="C2459" s="6"/>
    </row>
    <row r="2460" spans="3:3">
      <c r="C2460" s="6"/>
    </row>
    <row r="2461" spans="3:3">
      <c r="C2461" s="6"/>
    </row>
    <row r="2462" spans="3:3">
      <c r="C2462" s="6"/>
    </row>
    <row r="2463" spans="3:3">
      <c r="C2463" s="6"/>
    </row>
    <row r="2464" spans="3:3">
      <c r="C2464" s="6"/>
    </row>
    <row r="2465" spans="3:3">
      <c r="C2465" s="6"/>
    </row>
    <row r="2466" spans="3:3">
      <c r="C2466" s="6"/>
    </row>
    <row r="2467" spans="3:3">
      <c r="C2467" s="6"/>
    </row>
    <row r="2468" spans="3:3">
      <c r="C2468" s="6"/>
    </row>
    <row r="2469" spans="3:3">
      <c r="C2469" s="6"/>
    </row>
    <row r="2470" spans="3:3">
      <c r="C2470" s="6"/>
    </row>
    <row r="2471" spans="3:3">
      <c r="C2471" s="6"/>
    </row>
    <row r="2472" spans="3:3">
      <c r="C2472" s="6"/>
    </row>
    <row r="2473" spans="3:3">
      <c r="C2473" s="6"/>
    </row>
    <row r="2474" spans="3:3">
      <c r="C2474" s="6"/>
    </row>
    <row r="2475" spans="3:3">
      <c r="C2475" s="6"/>
    </row>
    <row r="2476" spans="3:3">
      <c r="C2476" s="6"/>
    </row>
    <row r="2477" spans="3:3">
      <c r="C2477" s="6"/>
    </row>
    <row r="2478" spans="3:3">
      <c r="C2478" s="6"/>
    </row>
    <row r="2479" spans="3:3">
      <c r="C2479" s="6"/>
    </row>
    <row r="2480" spans="3:3">
      <c r="C2480" s="6"/>
    </row>
    <row r="2481" spans="3:3">
      <c r="C2481" s="6"/>
    </row>
    <row r="2482" spans="3:3">
      <c r="C2482" s="6"/>
    </row>
    <row r="2483" spans="3:3">
      <c r="C2483" s="6"/>
    </row>
    <row r="2484" spans="3:3">
      <c r="C2484" s="6"/>
    </row>
    <row r="2485" spans="3:3">
      <c r="C2485" s="6"/>
    </row>
    <row r="2486" spans="3:3">
      <c r="C2486" s="6"/>
    </row>
    <row r="2487" spans="3:3">
      <c r="C2487" s="6"/>
    </row>
    <row r="2488" spans="3:3">
      <c r="C2488" s="6"/>
    </row>
    <row r="2489" spans="3:3">
      <c r="C2489" s="6"/>
    </row>
    <row r="2490" spans="3:3">
      <c r="C2490" s="6"/>
    </row>
    <row r="2491" spans="3:3">
      <c r="C2491" s="6"/>
    </row>
    <row r="2492" spans="3:3">
      <c r="C2492" s="6"/>
    </row>
    <row r="2493" spans="3:3">
      <c r="C2493" s="6"/>
    </row>
    <row r="2494" spans="3:3">
      <c r="C2494" s="6"/>
    </row>
    <row r="2495" spans="3:3">
      <c r="C2495" s="6"/>
    </row>
    <row r="2496" spans="3:3">
      <c r="C2496" s="6"/>
    </row>
    <row r="2497" spans="3:3">
      <c r="C2497" s="6"/>
    </row>
    <row r="2498" spans="3:3">
      <c r="C2498" s="6"/>
    </row>
    <row r="2499" spans="3:3">
      <c r="C2499" s="6"/>
    </row>
    <row r="2500" spans="3:3">
      <c r="C2500" s="6"/>
    </row>
    <row r="2501" spans="3:3">
      <c r="C2501" s="6"/>
    </row>
    <row r="2502" spans="3:3">
      <c r="C2502" s="6"/>
    </row>
    <row r="2503" spans="3:3">
      <c r="C2503" s="6"/>
    </row>
    <row r="2504" spans="3:3">
      <c r="C2504" s="6"/>
    </row>
    <row r="2505" spans="3:3">
      <c r="C2505" s="6"/>
    </row>
    <row r="2506" spans="3:3">
      <c r="C2506" s="6"/>
    </row>
    <row r="2507" spans="3:3">
      <c r="C2507" s="6"/>
    </row>
    <row r="2508" spans="3:3">
      <c r="C2508" s="6"/>
    </row>
    <row r="2509" spans="3:3">
      <c r="C2509" s="6"/>
    </row>
    <row r="2510" spans="3:3">
      <c r="C2510" s="6"/>
    </row>
    <row r="2511" spans="3:3">
      <c r="C2511" s="6"/>
    </row>
    <row r="2512" spans="3:3">
      <c r="C2512" s="6"/>
    </row>
    <row r="2513" spans="3:3">
      <c r="C2513" s="6"/>
    </row>
    <row r="2514" spans="3:3">
      <c r="C2514" s="6"/>
    </row>
    <row r="2515" spans="3:3">
      <c r="C2515" s="6"/>
    </row>
    <row r="2516" spans="3:3">
      <c r="C2516" s="6"/>
    </row>
    <row r="2517" spans="3:3">
      <c r="C2517" s="6"/>
    </row>
    <row r="2518" spans="3:3">
      <c r="C2518" s="6"/>
    </row>
    <row r="2519" spans="3:3">
      <c r="C2519" s="6"/>
    </row>
    <row r="2520" spans="3:3">
      <c r="C2520" s="6"/>
    </row>
    <row r="2521" spans="3:3">
      <c r="C2521" s="6"/>
    </row>
    <row r="2522" spans="3:3">
      <c r="C2522" s="6"/>
    </row>
    <row r="2523" spans="3:3">
      <c r="C2523" s="6"/>
    </row>
    <row r="2524" spans="3:3">
      <c r="C2524" s="6"/>
    </row>
    <row r="2525" spans="3:3">
      <c r="C2525" s="6"/>
    </row>
    <row r="2526" spans="3:3">
      <c r="C2526" s="6"/>
    </row>
    <row r="2527" spans="3:3">
      <c r="C2527" s="6"/>
    </row>
    <row r="2528" spans="3:3">
      <c r="C2528" s="6"/>
    </row>
    <row r="2529" spans="3:3">
      <c r="C2529" s="6"/>
    </row>
    <row r="2530" spans="3:3">
      <c r="C2530" s="6"/>
    </row>
    <row r="2531" spans="3:3">
      <c r="C2531" s="6"/>
    </row>
    <row r="2532" spans="3:3">
      <c r="C2532" s="6"/>
    </row>
    <row r="2533" spans="3:3">
      <c r="C2533" s="6"/>
    </row>
    <row r="2534" spans="3:3">
      <c r="C2534" s="6"/>
    </row>
    <row r="2535" spans="3:3">
      <c r="C2535" s="6"/>
    </row>
    <row r="2536" spans="3:3">
      <c r="C2536" s="6"/>
    </row>
    <row r="2537" spans="3:3">
      <c r="C2537" s="6"/>
    </row>
    <row r="2538" spans="3:3">
      <c r="C2538" s="6"/>
    </row>
    <row r="2539" spans="3:3">
      <c r="C2539" s="6"/>
    </row>
    <row r="2540" spans="3:3">
      <c r="C2540" s="6"/>
    </row>
    <row r="2541" spans="3:3">
      <c r="C2541" s="6"/>
    </row>
    <row r="2542" spans="3:3">
      <c r="C2542" s="6"/>
    </row>
    <row r="2543" spans="3:3">
      <c r="C2543" s="6"/>
    </row>
    <row r="2544" spans="3:3">
      <c r="C2544" s="6"/>
    </row>
    <row r="2545" spans="3:3">
      <c r="C2545" s="6"/>
    </row>
    <row r="2546" spans="3:3">
      <c r="C2546" s="6"/>
    </row>
    <row r="2547" spans="3:3">
      <c r="C2547" s="6"/>
    </row>
    <row r="2548" spans="3:3">
      <c r="C2548" s="6"/>
    </row>
    <row r="2549" spans="3:3">
      <c r="C2549" s="6"/>
    </row>
    <row r="2550" spans="3:3">
      <c r="C2550" s="6"/>
    </row>
    <row r="2551" spans="3:3">
      <c r="C2551" s="6"/>
    </row>
    <row r="2552" spans="3:3">
      <c r="C2552" s="6"/>
    </row>
    <row r="2553" spans="3:3">
      <c r="C2553" s="6"/>
    </row>
    <row r="2554" spans="3:3">
      <c r="C2554" s="6"/>
    </row>
    <row r="2555" spans="3:3">
      <c r="C2555" s="6"/>
    </row>
    <row r="2556" spans="3:3">
      <c r="C2556" s="6"/>
    </row>
    <row r="2557" spans="3:3">
      <c r="C2557" s="6"/>
    </row>
    <row r="2558" spans="3:3">
      <c r="C2558" s="6"/>
    </row>
    <row r="2559" spans="3:3">
      <c r="C2559" s="6"/>
    </row>
    <row r="2560" spans="3:3">
      <c r="C2560" s="6"/>
    </row>
    <row r="2561" spans="3:3">
      <c r="C2561" s="6"/>
    </row>
    <row r="2562" spans="3:3">
      <c r="C2562" s="6"/>
    </row>
    <row r="2563" spans="3:3">
      <c r="C2563" s="6"/>
    </row>
    <row r="2564" spans="3:3">
      <c r="C2564" s="6"/>
    </row>
    <row r="2565" spans="3:3">
      <c r="C2565" s="6"/>
    </row>
    <row r="2566" spans="3:3">
      <c r="C2566" s="6"/>
    </row>
    <row r="2567" spans="3:3">
      <c r="C2567" s="6"/>
    </row>
    <row r="2568" spans="3:3">
      <c r="C2568" s="6"/>
    </row>
    <row r="2569" spans="3:3">
      <c r="C2569" s="6"/>
    </row>
    <row r="2570" spans="3:3">
      <c r="C2570" s="6"/>
    </row>
    <row r="2571" spans="3:3">
      <c r="C2571" s="6"/>
    </row>
    <row r="2572" spans="3:3">
      <c r="C2572" s="6"/>
    </row>
    <row r="2573" spans="3:3">
      <c r="C2573" s="6"/>
    </row>
    <row r="2574" spans="3:3">
      <c r="C2574" s="6"/>
    </row>
    <row r="2575" spans="3:3">
      <c r="C2575" s="6"/>
    </row>
    <row r="2576" spans="3:3">
      <c r="C2576" s="6"/>
    </row>
    <row r="2577" spans="3:3">
      <c r="C2577" s="6"/>
    </row>
    <row r="2578" spans="3:3">
      <c r="C2578" s="6"/>
    </row>
    <row r="2579" spans="3:3">
      <c r="C2579" s="6"/>
    </row>
    <row r="2580" spans="3:3">
      <c r="C2580" s="6"/>
    </row>
    <row r="2581" spans="3:3">
      <c r="C2581" s="6"/>
    </row>
    <row r="2582" spans="3:3">
      <c r="C2582" s="6"/>
    </row>
    <row r="2583" spans="3:3">
      <c r="C2583" s="6"/>
    </row>
    <row r="2584" spans="3:3">
      <c r="C2584" s="6"/>
    </row>
    <row r="2585" spans="3:3">
      <c r="C2585" s="6"/>
    </row>
    <row r="2586" spans="3:3">
      <c r="C2586" s="6"/>
    </row>
    <row r="2587" spans="3:3">
      <c r="C2587" s="6"/>
    </row>
    <row r="2588" spans="3:3">
      <c r="C2588" s="6"/>
    </row>
    <row r="2589" spans="3:3">
      <c r="C2589" s="6"/>
    </row>
    <row r="2590" spans="3:3">
      <c r="C2590" s="6"/>
    </row>
    <row r="2591" spans="3:3">
      <c r="C2591" s="6"/>
    </row>
    <row r="2592" spans="3:3">
      <c r="C2592" s="6"/>
    </row>
    <row r="2593" spans="3:3">
      <c r="C2593" s="6"/>
    </row>
    <row r="2594" spans="3:3">
      <c r="C2594" s="6"/>
    </row>
    <row r="2595" spans="3:3">
      <c r="C2595" s="6"/>
    </row>
    <row r="2596" spans="3:3">
      <c r="C2596" s="6"/>
    </row>
    <row r="2597" spans="3:3">
      <c r="C2597" s="6"/>
    </row>
    <row r="2598" spans="3:3">
      <c r="C2598" s="6"/>
    </row>
    <row r="2599" spans="3:3">
      <c r="C2599" s="6"/>
    </row>
    <row r="2600" spans="3:3">
      <c r="C2600" s="6"/>
    </row>
    <row r="2601" spans="3:3">
      <c r="C2601" s="6"/>
    </row>
    <row r="2602" spans="3:3">
      <c r="C2602" s="6"/>
    </row>
    <row r="2603" spans="3:3">
      <c r="C2603" s="6"/>
    </row>
    <row r="2604" spans="3:3">
      <c r="C2604" s="6"/>
    </row>
    <row r="2605" spans="3:3">
      <c r="C2605" s="6"/>
    </row>
    <row r="2606" spans="3:3">
      <c r="C2606" s="6"/>
    </row>
    <row r="2607" spans="3:3">
      <c r="C2607" s="6"/>
    </row>
    <row r="2608" spans="3:3">
      <c r="C2608" s="6"/>
    </row>
    <row r="2609" spans="3:3">
      <c r="C2609" s="6"/>
    </row>
    <row r="2610" spans="3:3">
      <c r="C2610" s="6"/>
    </row>
    <row r="2611" spans="3:3">
      <c r="C2611" s="6"/>
    </row>
    <row r="2612" spans="3:3">
      <c r="C2612" s="6"/>
    </row>
    <row r="2613" spans="3:3">
      <c r="C2613" s="6"/>
    </row>
    <row r="2614" spans="3:3">
      <c r="C2614" s="6"/>
    </row>
    <row r="2615" spans="3:3">
      <c r="C2615" s="6"/>
    </row>
    <row r="2616" spans="3:3">
      <c r="C2616" s="6"/>
    </row>
    <row r="2617" spans="3:3">
      <c r="C2617" s="6"/>
    </row>
    <row r="2618" spans="3:3">
      <c r="C2618" s="6"/>
    </row>
    <row r="2619" spans="3:3">
      <c r="C2619" s="6"/>
    </row>
    <row r="2620" spans="3:3">
      <c r="C2620" s="6"/>
    </row>
    <row r="2621" spans="3:3">
      <c r="C2621" s="6"/>
    </row>
    <row r="2622" spans="3:3">
      <c r="C2622" s="6"/>
    </row>
    <row r="2623" spans="3:3">
      <c r="C2623" s="6"/>
    </row>
    <row r="2624" spans="3:3">
      <c r="C2624" s="6"/>
    </row>
    <row r="2625" spans="3:3">
      <c r="C2625" s="6"/>
    </row>
    <row r="2626" spans="3:3">
      <c r="C2626" s="6"/>
    </row>
    <row r="2627" spans="3:3">
      <c r="C2627" s="6"/>
    </row>
    <row r="2628" spans="3:3">
      <c r="C2628" s="6"/>
    </row>
    <row r="2629" spans="3:3">
      <c r="C2629" s="6"/>
    </row>
    <row r="2630" spans="3:3">
      <c r="C2630" s="6"/>
    </row>
    <row r="2631" spans="3:3">
      <c r="C2631" s="6"/>
    </row>
    <row r="2632" spans="3:3">
      <c r="C2632" s="6"/>
    </row>
    <row r="2633" spans="3:3">
      <c r="C2633" s="6"/>
    </row>
    <row r="2634" spans="3:3">
      <c r="C2634" s="6"/>
    </row>
    <row r="2635" spans="3:3">
      <c r="C2635" s="6"/>
    </row>
    <row r="2636" spans="3:3">
      <c r="C2636" s="6"/>
    </row>
    <row r="2637" spans="3:3">
      <c r="C2637" s="6"/>
    </row>
    <row r="2638" spans="3:3">
      <c r="C2638" s="6"/>
    </row>
    <row r="2639" spans="3:3">
      <c r="C2639" s="6"/>
    </row>
    <row r="2640" spans="3:3">
      <c r="C2640" s="6"/>
    </row>
    <row r="2641" spans="3:3">
      <c r="C2641" s="6"/>
    </row>
    <row r="2642" spans="3:3">
      <c r="C2642" s="6"/>
    </row>
    <row r="2643" spans="3:3">
      <c r="C2643" s="6"/>
    </row>
    <row r="2644" spans="3:3">
      <c r="C2644" s="6"/>
    </row>
    <row r="2645" spans="3:3">
      <c r="C2645" s="6"/>
    </row>
    <row r="2646" spans="3:3">
      <c r="C2646" s="6"/>
    </row>
    <row r="2647" spans="3:3">
      <c r="C2647" s="6"/>
    </row>
    <row r="2648" spans="3:3">
      <c r="C2648" s="6"/>
    </row>
    <row r="2649" spans="3:3">
      <c r="C2649" s="6"/>
    </row>
    <row r="2650" spans="3:3">
      <c r="C2650" s="6"/>
    </row>
    <row r="2651" spans="3:3">
      <c r="C2651" s="6"/>
    </row>
    <row r="2652" spans="3:3">
      <c r="C2652" s="6"/>
    </row>
    <row r="2653" spans="3:3">
      <c r="C2653" s="6"/>
    </row>
    <row r="2654" spans="3:3">
      <c r="C2654" s="6"/>
    </row>
    <row r="2655" spans="3:3">
      <c r="C2655" s="6"/>
    </row>
    <row r="2656" spans="3:3">
      <c r="C2656" s="6"/>
    </row>
    <row r="2657" spans="3:3">
      <c r="C2657" s="6"/>
    </row>
    <row r="2658" spans="3:3">
      <c r="C2658" s="6"/>
    </row>
    <row r="2659" spans="3:3">
      <c r="C2659" s="6"/>
    </row>
    <row r="2660" spans="3:3">
      <c r="C2660" s="6"/>
    </row>
    <row r="2661" spans="3:3">
      <c r="C2661" s="6"/>
    </row>
    <row r="2662" spans="3:3">
      <c r="C2662" s="6"/>
    </row>
    <row r="2663" spans="3:3">
      <c r="C2663" s="6"/>
    </row>
    <row r="2664" spans="3:3">
      <c r="C2664" s="6"/>
    </row>
    <row r="2665" spans="3:3">
      <c r="C2665" s="6"/>
    </row>
    <row r="2666" spans="3:3">
      <c r="C2666" s="6"/>
    </row>
    <row r="2667" spans="3:3">
      <c r="C2667" s="6"/>
    </row>
    <row r="2668" spans="3:3">
      <c r="C2668" s="6"/>
    </row>
    <row r="2669" spans="3:3">
      <c r="C2669" s="6"/>
    </row>
    <row r="2670" spans="3:3">
      <c r="C2670" s="6"/>
    </row>
    <row r="2671" spans="3:3">
      <c r="C2671" s="6"/>
    </row>
    <row r="2672" spans="3:3">
      <c r="C2672" s="6"/>
    </row>
    <row r="2673" spans="3:3">
      <c r="C2673" s="6"/>
    </row>
    <row r="2674" spans="3:3">
      <c r="C2674" s="6"/>
    </row>
    <row r="2675" spans="3:3">
      <c r="C2675" s="6"/>
    </row>
    <row r="2676" spans="3:3">
      <c r="C2676" s="6"/>
    </row>
    <row r="2677" spans="3:3">
      <c r="C2677" s="6"/>
    </row>
    <row r="2678" spans="3:3">
      <c r="C2678" s="6"/>
    </row>
    <row r="2679" spans="3:3">
      <c r="C2679" s="6"/>
    </row>
    <row r="2680" spans="3:3">
      <c r="C2680" s="6"/>
    </row>
    <row r="2681" spans="3:3">
      <c r="C2681" s="6"/>
    </row>
    <row r="2682" spans="3:3">
      <c r="C2682" s="6"/>
    </row>
    <row r="2683" spans="3:3">
      <c r="C2683" s="6"/>
    </row>
    <row r="2684" spans="3:3">
      <c r="C2684" s="6"/>
    </row>
    <row r="2685" spans="3:3">
      <c r="C2685" s="6"/>
    </row>
    <row r="2686" spans="3:3">
      <c r="C2686" s="6"/>
    </row>
    <row r="2687" spans="3:3">
      <c r="C2687" s="6"/>
    </row>
    <row r="2688" spans="3:3">
      <c r="C2688" s="6"/>
    </row>
    <row r="2689" spans="3:3">
      <c r="C2689" s="6"/>
    </row>
    <row r="2690" spans="3:3">
      <c r="C2690" s="6"/>
    </row>
    <row r="2691" spans="3:3">
      <c r="C2691" s="6"/>
    </row>
    <row r="2692" spans="3:3">
      <c r="C2692" s="6"/>
    </row>
    <row r="2693" spans="3:3">
      <c r="C2693" s="6"/>
    </row>
    <row r="2694" spans="3:3">
      <c r="C2694" s="6"/>
    </row>
    <row r="2695" spans="3:3">
      <c r="C2695" s="6"/>
    </row>
    <row r="2696" spans="3:3">
      <c r="C2696" s="6"/>
    </row>
    <row r="2697" spans="3:3">
      <c r="C2697" s="6"/>
    </row>
    <row r="2698" spans="3:3">
      <c r="C2698" s="6"/>
    </row>
    <row r="2699" spans="3:3">
      <c r="C2699" s="6"/>
    </row>
    <row r="2700" spans="3:3">
      <c r="C2700" s="6"/>
    </row>
    <row r="2701" spans="3:3">
      <c r="C2701" s="6"/>
    </row>
    <row r="2702" spans="3:3">
      <c r="C2702" s="6"/>
    </row>
    <row r="2703" spans="3:3">
      <c r="C2703" s="6"/>
    </row>
    <row r="2704" spans="3:3">
      <c r="C2704" s="6"/>
    </row>
    <row r="2705" spans="3:3">
      <c r="C2705" s="6"/>
    </row>
    <row r="2706" spans="3:3">
      <c r="C2706" s="6"/>
    </row>
    <row r="2707" spans="3:3">
      <c r="C2707" s="6"/>
    </row>
    <row r="2708" spans="3:3">
      <c r="C2708" s="6"/>
    </row>
    <row r="2709" spans="3:3">
      <c r="C2709" s="6"/>
    </row>
    <row r="2710" spans="3:3">
      <c r="C2710" s="6"/>
    </row>
    <row r="2711" spans="3:3">
      <c r="C2711" s="6"/>
    </row>
    <row r="2712" spans="3:3">
      <c r="C2712" s="6"/>
    </row>
    <row r="2713" spans="3:3">
      <c r="C2713" s="6"/>
    </row>
    <row r="2714" spans="3:3">
      <c r="C2714" s="6"/>
    </row>
    <row r="2715" spans="3:3">
      <c r="C2715" s="6"/>
    </row>
    <row r="2716" spans="3:3">
      <c r="C2716" s="6"/>
    </row>
    <row r="2717" spans="3:3">
      <c r="C2717" s="6"/>
    </row>
    <row r="2718" spans="3:3">
      <c r="C2718" s="6"/>
    </row>
    <row r="2719" spans="3:3">
      <c r="C2719" s="6"/>
    </row>
    <row r="2720" spans="3:3">
      <c r="C2720" s="6"/>
    </row>
    <row r="2721" spans="3:3">
      <c r="C2721" s="6"/>
    </row>
    <row r="2722" spans="3:3">
      <c r="C2722" s="6"/>
    </row>
    <row r="2723" spans="3:3">
      <c r="C2723" s="6"/>
    </row>
    <row r="2724" spans="3:3">
      <c r="C2724" s="6"/>
    </row>
    <row r="2725" spans="3:3">
      <c r="C2725" s="6"/>
    </row>
    <row r="2726" spans="3:3">
      <c r="C2726" s="6"/>
    </row>
    <row r="2727" spans="3:3">
      <c r="C2727" s="6"/>
    </row>
    <row r="2728" spans="3:3">
      <c r="C2728" s="6"/>
    </row>
    <row r="2729" spans="3:3">
      <c r="C2729" s="6"/>
    </row>
    <row r="2730" spans="3:3">
      <c r="C2730" s="6"/>
    </row>
    <row r="2731" spans="3:3">
      <c r="C2731" s="6"/>
    </row>
    <row r="2732" spans="3:3">
      <c r="C2732" s="6"/>
    </row>
    <row r="2733" spans="3:3">
      <c r="C2733" s="6"/>
    </row>
    <row r="2734" spans="3:3">
      <c r="C2734" s="6"/>
    </row>
    <row r="2735" spans="3:3">
      <c r="C2735" s="6"/>
    </row>
    <row r="2736" spans="3:3">
      <c r="C2736" s="6"/>
    </row>
    <row r="2737" spans="3:3">
      <c r="C2737" s="6"/>
    </row>
    <row r="2738" spans="3:3">
      <c r="C2738" s="6"/>
    </row>
    <row r="2739" spans="3:3">
      <c r="C2739" s="6"/>
    </row>
    <row r="2740" spans="3:3">
      <c r="C2740" s="6"/>
    </row>
    <row r="2741" spans="3:3">
      <c r="C2741" s="6"/>
    </row>
    <row r="2742" spans="3:3">
      <c r="C2742" s="6"/>
    </row>
    <row r="2743" spans="3:3">
      <c r="C2743" s="6"/>
    </row>
    <row r="2744" spans="3:3">
      <c r="C2744" s="6"/>
    </row>
    <row r="2745" spans="3:3">
      <c r="C2745" s="6"/>
    </row>
    <row r="2746" spans="3:3">
      <c r="C2746" s="6"/>
    </row>
    <row r="2747" spans="3:3">
      <c r="C2747" s="6"/>
    </row>
    <row r="2748" spans="3:3">
      <c r="C2748" s="6"/>
    </row>
    <row r="2749" spans="3:3">
      <c r="C2749" s="6"/>
    </row>
    <row r="2750" spans="3:3">
      <c r="C2750" s="6"/>
    </row>
    <row r="2751" spans="3:3">
      <c r="C2751" s="6"/>
    </row>
    <row r="2752" spans="3:3">
      <c r="C2752" s="6"/>
    </row>
    <row r="2753" spans="3:3">
      <c r="C2753" s="6"/>
    </row>
    <row r="2754" spans="3:3">
      <c r="C2754" s="6"/>
    </row>
    <row r="2755" spans="3:3">
      <c r="C2755" s="6"/>
    </row>
    <row r="2756" spans="3:3">
      <c r="C2756" s="6"/>
    </row>
    <row r="2757" spans="3:3">
      <c r="C2757" s="6"/>
    </row>
    <row r="2758" spans="3:3">
      <c r="C2758" s="6"/>
    </row>
    <row r="2759" spans="3:3">
      <c r="C2759" s="6"/>
    </row>
    <row r="2760" spans="3:3">
      <c r="C2760" s="6"/>
    </row>
    <row r="2761" spans="3:3">
      <c r="C2761" s="6"/>
    </row>
    <row r="2762" spans="3:3">
      <c r="C2762" s="6"/>
    </row>
    <row r="2763" spans="3:3">
      <c r="C2763" s="6"/>
    </row>
    <row r="2764" spans="3:3">
      <c r="C2764" s="6"/>
    </row>
    <row r="2765" spans="3:3">
      <c r="C2765" s="6"/>
    </row>
    <row r="2766" spans="3:3">
      <c r="C2766" s="6"/>
    </row>
    <row r="2767" spans="3:3">
      <c r="C2767" s="6"/>
    </row>
    <row r="2768" spans="3:3">
      <c r="C2768" s="6"/>
    </row>
    <row r="2769" spans="3:3">
      <c r="C2769" s="6"/>
    </row>
    <row r="2770" spans="3:3">
      <c r="C2770" s="6"/>
    </row>
    <row r="2771" spans="3:3">
      <c r="C2771" s="6"/>
    </row>
    <row r="2772" spans="3:3">
      <c r="C2772" s="6"/>
    </row>
    <row r="2773" spans="3:3">
      <c r="C2773" s="6"/>
    </row>
    <row r="2774" spans="3:3">
      <c r="C2774" s="6"/>
    </row>
    <row r="2775" spans="3:3">
      <c r="C2775" s="6"/>
    </row>
    <row r="2776" spans="3:3">
      <c r="C2776" s="6"/>
    </row>
    <row r="2777" spans="3:3">
      <c r="C2777" s="6"/>
    </row>
    <row r="2778" spans="3:3">
      <c r="C2778" s="6"/>
    </row>
    <row r="2779" spans="3:3">
      <c r="C2779" s="6"/>
    </row>
    <row r="2780" spans="3:3">
      <c r="C2780" s="6"/>
    </row>
    <row r="2781" spans="3:3">
      <c r="C2781" s="6"/>
    </row>
    <row r="2782" spans="3:3">
      <c r="C2782" s="6"/>
    </row>
    <row r="2783" spans="3:3">
      <c r="C2783" s="6"/>
    </row>
    <row r="2784" spans="3:3">
      <c r="C2784" s="6"/>
    </row>
    <row r="2785" spans="3:3">
      <c r="C2785" s="6"/>
    </row>
    <row r="2786" spans="3:3">
      <c r="C2786" s="6"/>
    </row>
    <row r="2787" spans="3:3">
      <c r="C2787" s="6"/>
    </row>
    <row r="2788" spans="3:3">
      <c r="C2788" s="6"/>
    </row>
    <row r="2789" spans="3:3">
      <c r="C2789" s="6"/>
    </row>
    <row r="2790" spans="3:3">
      <c r="C2790" s="6"/>
    </row>
    <row r="2791" spans="3:3">
      <c r="C2791" s="6"/>
    </row>
    <row r="2792" spans="3:3">
      <c r="C2792" s="6"/>
    </row>
    <row r="2793" spans="3:3">
      <c r="C2793" s="6"/>
    </row>
    <row r="2794" spans="3:3">
      <c r="C2794" s="6"/>
    </row>
    <row r="2795" spans="3:3">
      <c r="C2795" s="6"/>
    </row>
    <row r="2796" spans="3:3">
      <c r="C2796" s="6"/>
    </row>
    <row r="2797" spans="3:3">
      <c r="C2797" s="6"/>
    </row>
    <row r="2798" spans="3:3">
      <c r="C2798" s="6"/>
    </row>
    <row r="2799" spans="3:3">
      <c r="C2799" s="6"/>
    </row>
    <row r="2800" spans="3:3">
      <c r="C2800" s="6"/>
    </row>
    <row r="2801" spans="3:3">
      <c r="C2801" s="6"/>
    </row>
    <row r="2802" spans="3:3">
      <c r="C2802" s="6"/>
    </row>
    <row r="2803" spans="3:3">
      <c r="C2803" s="6"/>
    </row>
    <row r="2804" spans="3:3">
      <c r="C2804" s="6"/>
    </row>
    <row r="2805" spans="3:3">
      <c r="C2805" s="6"/>
    </row>
    <row r="2806" spans="3:3">
      <c r="C2806" s="6"/>
    </row>
    <row r="2807" spans="3:3">
      <c r="C2807" s="6"/>
    </row>
    <row r="2808" spans="3:3">
      <c r="C2808" s="6"/>
    </row>
    <row r="2809" spans="3:3">
      <c r="C2809" s="6"/>
    </row>
    <row r="2810" spans="3:3">
      <c r="C2810" s="6"/>
    </row>
    <row r="2811" spans="3:3">
      <c r="C2811" s="6"/>
    </row>
    <row r="2812" spans="3:3">
      <c r="C2812" s="6"/>
    </row>
    <row r="2813" spans="3:3">
      <c r="C2813" s="6"/>
    </row>
    <row r="2814" spans="3:3">
      <c r="C2814" s="6"/>
    </row>
    <row r="2815" spans="3:3">
      <c r="C2815" s="6"/>
    </row>
    <row r="2816" spans="3:3">
      <c r="C2816" s="6"/>
    </row>
    <row r="2817" spans="3:3">
      <c r="C2817" s="6"/>
    </row>
    <row r="2818" spans="3:3">
      <c r="C2818" s="6"/>
    </row>
    <row r="2819" spans="3:3">
      <c r="C2819" s="6"/>
    </row>
    <row r="2820" spans="3:3">
      <c r="C2820" s="6"/>
    </row>
    <row r="2821" spans="3:3">
      <c r="C2821" s="6"/>
    </row>
    <row r="2822" spans="3:3">
      <c r="C2822" s="6"/>
    </row>
    <row r="2823" spans="3:3">
      <c r="C2823" s="6"/>
    </row>
    <row r="2824" spans="3:3">
      <c r="C2824" s="6"/>
    </row>
    <row r="2825" spans="3:3">
      <c r="C2825" s="6"/>
    </row>
    <row r="2826" spans="3:3">
      <c r="C2826" s="6"/>
    </row>
    <row r="2827" spans="3:3">
      <c r="C2827" s="6"/>
    </row>
    <row r="2828" spans="3:3">
      <c r="C2828" s="6"/>
    </row>
    <row r="2829" spans="3:3">
      <c r="C2829" s="6"/>
    </row>
    <row r="2830" spans="3:3">
      <c r="C2830" s="6"/>
    </row>
    <row r="2831" spans="3:3">
      <c r="C2831" s="6"/>
    </row>
    <row r="2832" spans="3:3">
      <c r="C2832" s="6"/>
    </row>
    <row r="2833" spans="3:3">
      <c r="C2833" s="6"/>
    </row>
    <row r="2834" spans="3:3">
      <c r="C2834" s="6"/>
    </row>
    <row r="2835" spans="3:3">
      <c r="C2835" s="6"/>
    </row>
    <row r="2836" spans="3:3">
      <c r="C2836" s="6"/>
    </row>
    <row r="2837" spans="3:3">
      <c r="C2837" s="6"/>
    </row>
    <row r="2838" spans="3:3">
      <c r="C2838" s="6"/>
    </row>
    <row r="2839" spans="3:3">
      <c r="C2839" s="6"/>
    </row>
    <row r="2840" spans="3:3">
      <c r="C2840" s="6"/>
    </row>
    <row r="2841" spans="3:3">
      <c r="C2841" s="6"/>
    </row>
    <row r="2842" spans="3:3">
      <c r="C2842" s="6"/>
    </row>
    <row r="2843" spans="3:3">
      <c r="C2843" s="6"/>
    </row>
    <row r="2844" spans="3:3">
      <c r="C2844" s="6"/>
    </row>
    <row r="2845" spans="3:3">
      <c r="C2845" s="6"/>
    </row>
    <row r="2846" spans="3:3">
      <c r="C2846" s="6"/>
    </row>
    <row r="2847" spans="3:3">
      <c r="C2847" s="6"/>
    </row>
    <row r="2848" spans="3:3">
      <c r="C2848" s="6"/>
    </row>
    <row r="2849" spans="3:3">
      <c r="C2849" s="6"/>
    </row>
    <row r="2850" spans="3:3">
      <c r="C2850" s="6"/>
    </row>
    <row r="2851" spans="3:3">
      <c r="C2851" s="6"/>
    </row>
    <row r="2852" spans="3:3">
      <c r="C2852" s="6"/>
    </row>
    <row r="2853" spans="3:3">
      <c r="C2853" s="6"/>
    </row>
    <row r="2854" spans="3:3">
      <c r="C2854" s="6"/>
    </row>
    <row r="2855" spans="3:3">
      <c r="C2855" s="6"/>
    </row>
    <row r="2856" spans="3:3">
      <c r="C2856" s="6"/>
    </row>
    <row r="2857" spans="3:3">
      <c r="C2857" s="6"/>
    </row>
    <row r="2858" spans="3:3">
      <c r="C2858" s="6"/>
    </row>
    <row r="2859" spans="3:3">
      <c r="C2859" s="6"/>
    </row>
    <row r="2860" spans="3:3">
      <c r="C2860" s="6"/>
    </row>
    <row r="2861" spans="3:3">
      <c r="C2861" s="6"/>
    </row>
    <row r="2862" spans="3:3">
      <c r="C2862" s="6"/>
    </row>
    <row r="2863" spans="3:3">
      <c r="C2863" s="6"/>
    </row>
    <row r="2864" spans="3:3">
      <c r="C2864" s="6"/>
    </row>
    <row r="2865" spans="3:3">
      <c r="C2865" s="6"/>
    </row>
    <row r="2866" spans="3:3">
      <c r="C2866" s="6"/>
    </row>
    <row r="2867" spans="3:3">
      <c r="C2867" s="6"/>
    </row>
    <row r="2868" spans="3:3">
      <c r="C2868" s="6"/>
    </row>
    <row r="2869" spans="3:3">
      <c r="C2869" s="6"/>
    </row>
    <row r="2870" spans="3:3">
      <c r="C2870" s="6"/>
    </row>
    <row r="2871" spans="3:3">
      <c r="C2871" s="6"/>
    </row>
    <row r="2872" spans="3:3">
      <c r="C2872" s="6"/>
    </row>
    <row r="2873" spans="3:3">
      <c r="C2873" s="6"/>
    </row>
    <row r="2874" spans="3:3">
      <c r="C2874" s="6"/>
    </row>
    <row r="2875" spans="3:3">
      <c r="C2875" s="6"/>
    </row>
    <row r="2876" spans="3:3">
      <c r="C2876" s="6"/>
    </row>
    <row r="2877" spans="3:3">
      <c r="C2877" s="6"/>
    </row>
    <row r="2878" spans="3:3">
      <c r="C2878" s="6"/>
    </row>
    <row r="2879" spans="3:3">
      <c r="C2879" s="6"/>
    </row>
    <row r="2880" spans="3:3">
      <c r="C2880" s="6"/>
    </row>
    <row r="2881" spans="3:3">
      <c r="C2881" s="6"/>
    </row>
    <row r="2882" spans="3:3">
      <c r="C2882" s="6"/>
    </row>
    <row r="2883" spans="3:3">
      <c r="C2883" s="6"/>
    </row>
    <row r="2884" spans="3:3">
      <c r="C2884" s="6"/>
    </row>
    <row r="2885" spans="3:3">
      <c r="C2885" s="6"/>
    </row>
    <row r="2886" spans="3:3">
      <c r="C2886" s="6"/>
    </row>
    <row r="2887" spans="3:3">
      <c r="C2887" s="6"/>
    </row>
    <row r="2888" spans="3:3">
      <c r="C2888" s="6"/>
    </row>
    <row r="2889" spans="3:3">
      <c r="C2889" s="6"/>
    </row>
    <row r="2890" spans="3:3">
      <c r="C2890" s="6"/>
    </row>
    <row r="2891" spans="3:3">
      <c r="C2891" s="6"/>
    </row>
    <row r="2892" spans="3:3">
      <c r="C2892" s="6"/>
    </row>
    <row r="2893" spans="3:3">
      <c r="C2893" s="6"/>
    </row>
    <row r="2894" spans="3:3">
      <c r="C2894" s="6"/>
    </row>
    <row r="2895" spans="3:3">
      <c r="C2895" s="6"/>
    </row>
    <row r="2896" spans="3:3">
      <c r="C2896" s="6"/>
    </row>
    <row r="2897" spans="3:3">
      <c r="C2897" s="6"/>
    </row>
    <row r="2898" spans="3:3">
      <c r="C2898" s="6"/>
    </row>
    <row r="2899" spans="3:3">
      <c r="C2899" s="6"/>
    </row>
    <row r="2900" spans="3:3">
      <c r="C2900" s="6"/>
    </row>
    <row r="2901" spans="3:3">
      <c r="C2901" s="6"/>
    </row>
    <row r="2902" spans="3:3">
      <c r="C2902" s="6"/>
    </row>
    <row r="2903" spans="3:3">
      <c r="C2903" s="6"/>
    </row>
    <row r="2904" spans="3:3">
      <c r="C2904" s="6"/>
    </row>
    <row r="2905" spans="3:3">
      <c r="C2905" s="6"/>
    </row>
    <row r="2906" spans="3:3">
      <c r="C2906" s="6"/>
    </row>
    <row r="2907" spans="3:3">
      <c r="C2907" s="6"/>
    </row>
    <row r="2908" spans="3:3">
      <c r="C2908" s="6"/>
    </row>
    <row r="2909" spans="3:3">
      <c r="C2909" s="6"/>
    </row>
    <row r="2910" spans="3:3">
      <c r="C2910" s="6"/>
    </row>
    <row r="2911" spans="3:3">
      <c r="C2911" s="6"/>
    </row>
    <row r="2912" spans="3:3">
      <c r="C2912" s="6"/>
    </row>
    <row r="2913" spans="3:3">
      <c r="C2913" s="6"/>
    </row>
    <row r="2914" spans="3:3">
      <c r="C2914" s="6"/>
    </row>
    <row r="2915" spans="3:3">
      <c r="C2915" s="6"/>
    </row>
    <row r="2916" spans="3:3">
      <c r="C2916" s="6"/>
    </row>
    <row r="2917" spans="3:3">
      <c r="C2917" s="6"/>
    </row>
    <row r="2918" spans="3:3">
      <c r="C2918" s="6"/>
    </row>
    <row r="2919" spans="3:3">
      <c r="C2919" s="6"/>
    </row>
    <row r="2920" spans="3:3">
      <c r="C2920" s="6"/>
    </row>
    <row r="2921" spans="3:3">
      <c r="C2921" s="6"/>
    </row>
    <row r="2922" spans="3:3">
      <c r="C2922" s="6"/>
    </row>
    <row r="2923" spans="3:3">
      <c r="C2923" s="6"/>
    </row>
    <row r="2924" spans="3:3">
      <c r="C2924" s="6"/>
    </row>
    <row r="2925" spans="3:3">
      <c r="C2925" s="6"/>
    </row>
    <row r="2926" spans="3:3">
      <c r="C2926" s="6"/>
    </row>
    <row r="2927" spans="3:3">
      <c r="C2927" s="6"/>
    </row>
    <row r="2928" spans="3:3">
      <c r="C2928" s="6"/>
    </row>
    <row r="2929" spans="3:3">
      <c r="C2929" s="6"/>
    </row>
    <row r="2930" spans="3:3">
      <c r="C2930" s="6"/>
    </row>
    <row r="2931" spans="3:3">
      <c r="C2931" s="6"/>
    </row>
    <row r="2932" spans="3:3">
      <c r="C2932" s="6"/>
    </row>
    <row r="2933" spans="3:3">
      <c r="C2933" s="6"/>
    </row>
    <row r="2934" spans="3:3">
      <c r="C2934" s="6"/>
    </row>
    <row r="2935" spans="3:3">
      <c r="C2935" s="6"/>
    </row>
    <row r="2936" spans="3:3">
      <c r="C2936" s="6"/>
    </row>
    <row r="2937" spans="3:3">
      <c r="C2937" s="6"/>
    </row>
    <row r="2938" spans="3:3">
      <c r="C2938" s="6"/>
    </row>
    <row r="2939" spans="3:3">
      <c r="C2939" s="6"/>
    </row>
    <row r="2940" spans="3:3">
      <c r="C2940" s="6"/>
    </row>
    <row r="2941" spans="3:3">
      <c r="C2941" s="6"/>
    </row>
    <row r="2942" spans="3:3">
      <c r="C2942" s="6"/>
    </row>
    <row r="2943" spans="3:3">
      <c r="C2943" s="6"/>
    </row>
    <row r="2944" spans="3:3">
      <c r="C2944" s="6"/>
    </row>
    <row r="2945" spans="3:3">
      <c r="C2945" s="6"/>
    </row>
    <row r="2946" spans="3:3">
      <c r="C2946" s="6"/>
    </row>
    <row r="2947" spans="3:3">
      <c r="C2947" s="6"/>
    </row>
    <row r="2948" spans="3:3">
      <c r="C2948" s="6"/>
    </row>
    <row r="2949" spans="3:3">
      <c r="C2949" s="6"/>
    </row>
    <row r="2950" spans="3:3">
      <c r="C2950" s="6"/>
    </row>
    <row r="2951" spans="3:3">
      <c r="C2951" s="6"/>
    </row>
    <row r="2952" spans="3:3">
      <c r="C2952" s="6"/>
    </row>
    <row r="2953" spans="3:3">
      <c r="C2953" s="6"/>
    </row>
    <row r="2954" spans="3:3">
      <c r="C2954" s="6"/>
    </row>
    <row r="2955" spans="3:3">
      <c r="C2955" s="6"/>
    </row>
    <row r="2956" spans="3:3">
      <c r="C2956" s="6"/>
    </row>
    <row r="2957" spans="3:3">
      <c r="C2957" s="6"/>
    </row>
    <row r="2958" spans="3:3">
      <c r="C2958" s="6"/>
    </row>
    <row r="2959" spans="3:3">
      <c r="C2959" s="6"/>
    </row>
    <row r="2960" spans="3:3">
      <c r="C2960" s="6"/>
    </row>
    <row r="2961" spans="3:3">
      <c r="C2961" s="6"/>
    </row>
    <row r="2962" spans="3:3">
      <c r="C2962" s="6"/>
    </row>
    <row r="2963" spans="3:3">
      <c r="C2963" s="6"/>
    </row>
    <row r="2964" spans="3:3">
      <c r="C2964" s="6"/>
    </row>
    <row r="2965" spans="3:3">
      <c r="C2965" s="6"/>
    </row>
    <row r="2966" spans="3:3">
      <c r="C2966" s="6"/>
    </row>
    <row r="2967" spans="3:3">
      <c r="C2967" s="6"/>
    </row>
    <row r="2968" spans="3:3">
      <c r="C2968" s="6"/>
    </row>
    <row r="2969" spans="3:3">
      <c r="C2969" s="6"/>
    </row>
    <row r="2970" spans="3:3">
      <c r="C2970" s="6"/>
    </row>
    <row r="2971" spans="3:3">
      <c r="C2971" s="6"/>
    </row>
    <row r="2972" spans="3:3">
      <c r="C2972" s="6"/>
    </row>
    <row r="2973" spans="3:3">
      <c r="C2973" s="6"/>
    </row>
    <row r="2974" spans="3:3">
      <c r="C2974" s="6"/>
    </row>
    <row r="2975" spans="3:3">
      <c r="C2975" s="6"/>
    </row>
    <row r="2976" spans="3:3">
      <c r="C2976" s="6"/>
    </row>
    <row r="2977" spans="3:3">
      <c r="C2977" s="6"/>
    </row>
    <row r="2978" spans="3:3">
      <c r="C2978" s="6"/>
    </row>
    <row r="2979" spans="3:3">
      <c r="C2979" s="6"/>
    </row>
    <row r="2980" spans="3:3">
      <c r="C2980" s="6"/>
    </row>
    <row r="2981" spans="3:3">
      <c r="C2981" s="6"/>
    </row>
    <row r="2982" spans="3:3">
      <c r="C2982" s="6"/>
    </row>
    <row r="2983" spans="3:3">
      <c r="C2983" s="6"/>
    </row>
    <row r="2984" spans="3:3">
      <c r="C2984" s="6"/>
    </row>
    <row r="2985" spans="3:3">
      <c r="C2985" s="6"/>
    </row>
    <row r="2986" spans="3:3">
      <c r="C2986" s="6"/>
    </row>
    <row r="2987" spans="3:3">
      <c r="C2987" s="6"/>
    </row>
    <row r="2988" spans="3:3">
      <c r="C2988" s="6"/>
    </row>
    <row r="2989" spans="3:3">
      <c r="C2989" s="6"/>
    </row>
    <row r="2990" spans="3:3">
      <c r="C2990" s="6"/>
    </row>
    <row r="2991" spans="3:3">
      <c r="C2991" s="6"/>
    </row>
    <row r="2992" spans="3:3">
      <c r="C2992" s="6"/>
    </row>
    <row r="2993" spans="3:3">
      <c r="C2993" s="6"/>
    </row>
    <row r="2994" spans="3:3">
      <c r="C2994" s="6"/>
    </row>
    <row r="2995" spans="3:3">
      <c r="C2995" s="6"/>
    </row>
    <row r="2996" spans="3:3">
      <c r="C2996" s="6"/>
    </row>
    <row r="2997" spans="3:3">
      <c r="C2997" s="6"/>
    </row>
    <row r="2998" spans="3:3">
      <c r="C2998" s="6"/>
    </row>
    <row r="2999" spans="3:3">
      <c r="C2999" s="6"/>
    </row>
    <row r="3000" spans="3:3">
      <c r="C3000" s="6"/>
    </row>
    <row r="3001" spans="3:3">
      <c r="C3001" s="6"/>
    </row>
    <row r="3002" spans="3:3">
      <c r="C3002" s="6"/>
    </row>
    <row r="3003" spans="3:3">
      <c r="C3003" s="6"/>
    </row>
    <row r="3004" spans="3:3">
      <c r="C3004" s="6"/>
    </row>
    <row r="3005" spans="3:3">
      <c r="C3005" s="6"/>
    </row>
    <row r="3006" spans="3:3">
      <c r="C3006" s="6"/>
    </row>
    <row r="3007" spans="3:3">
      <c r="C3007" s="6"/>
    </row>
    <row r="3008" spans="3:3">
      <c r="C3008" s="6"/>
    </row>
    <row r="3009" spans="3:3">
      <c r="C3009" s="6"/>
    </row>
    <row r="3010" spans="3:3">
      <c r="C3010" s="6"/>
    </row>
    <row r="3011" spans="3:3">
      <c r="C3011" s="6"/>
    </row>
    <row r="3012" spans="3:3">
      <c r="C3012" s="6"/>
    </row>
    <row r="3013" spans="3:3">
      <c r="C3013" s="6"/>
    </row>
    <row r="3014" spans="3:3">
      <c r="C3014" s="6"/>
    </row>
    <row r="3015" spans="3:3">
      <c r="C3015" s="6"/>
    </row>
    <row r="3016" spans="3:3">
      <c r="C3016" s="6"/>
    </row>
    <row r="3017" spans="3:3">
      <c r="C3017" s="6"/>
    </row>
    <row r="3018" spans="3:3">
      <c r="C3018" s="6"/>
    </row>
    <row r="3019" spans="3:3">
      <c r="C3019" s="6"/>
    </row>
    <row r="3020" spans="3:3">
      <c r="C3020" s="6"/>
    </row>
    <row r="3021" spans="3:3">
      <c r="C3021" s="6"/>
    </row>
    <row r="3022" spans="3:3">
      <c r="C3022" s="6"/>
    </row>
    <row r="3023" spans="3:3">
      <c r="C3023" s="6"/>
    </row>
    <row r="3024" spans="3:3">
      <c r="C3024" s="6"/>
    </row>
    <row r="3025" spans="3:3">
      <c r="C3025" s="6"/>
    </row>
    <row r="3026" spans="3:3">
      <c r="C3026" s="6"/>
    </row>
    <row r="3027" spans="3:3">
      <c r="C3027" s="6"/>
    </row>
    <row r="3028" spans="3:3">
      <c r="C3028" s="6"/>
    </row>
    <row r="3029" spans="3:3">
      <c r="C3029" s="6"/>
    </row>
    <row r="3030" spans="3:3">
      <c r="C3030" s="6"/>
    </row>
    <row r="3031" spans="3:3">
      <c r="C3031" s="6"/>
    </row>
    <row r="3032" spans="3:3">
      <c r="C3032" s="6"/>
    </row>
    <row r="3033" spans="3:3">
      <c r="C3033" s="6"/>
    </row>
    <row r="3034" spans="3:3">
      <c r="C3034" s="6"/>
    </row>
    <row r="3035" spans="3:3">
      <c r="C3035" s="6"/>
    </row>
    <row r="3036" spans="3:3">
      <c r="C3036" s="6"/>
    </row>
    <row r="3037" spans="3:3">
      <c r="C3037" s="6"/>
    </row>
    <row r="3038" spans="3:3">
      <c r="C3038" s="6"/>
    </row>
    <row r="3039" spans="3:3">
      <c r="C3039" s="6"/>
    </row>
    <row r="3040" spans="3:3">
      <c r="C3040" s="6"/>
    </row>
    <row r="3041" spans="3:3">
      <c r="C3041" s="6"/>
    </row>
    <row r="3042" spans="3:3">
      <c r="C3042" s="6"/>
    </row>
    <row r="3043" spans="3:3">
      <c r="C3043" s="6"/>
    </row>
    <row r="3044" spans="3:3">
      <c r="C3044" s="6"/>
    </row>
    <row r="3045" spans="3:3">
      <c r="C3045" s="6"/>
    </row>
    <row r="3046" spans="3:3">
      <c r="C3046" s="6"/>
    </row>
    <row r="3047" spans="3:3">
      <c r="C3047" s="6"/>
    </row>
    <row r="3048" spans="3:3">
      <c r="C3048" s="6"/>
    </row>
    <row r="3049" spans="3:3">
      <c r="C3049" s="6"/>
    </row>
    <row r="3050" spans="3:3">
      <c r="C3050" s="6"/>
    </row>
    <row r="3051" spans="3:3">
      <c r="C3051" s="6"/>
    </row>
    <row r="3052" spans="3:3">
      <c r="C3052" s="6"/>
    </row>
    <row r="3053" spans="3:3">
      <c r="C3053" s="6"/>
    </row>
    <row r="3054" spans="3:3">
      <c r="C3054" s="6"/>
    </row>
    <row r="3055" spans="3:3">
      <c r="C3055" s="6"/>
    </row>
    <row r="3056" spans="3:3">
      <c r="C3056" s="6"/>
    </row>
    <row r="3057" spans="3:3">
      <c r="C3057" s="6"/>
    </row>
    <row r="3058" spans="3:3">
      <c r="C3058" s="6"/>
    </row>
    <row r="3059" spans="3:3">
      <c r="C3059" s="6"/>
    </row>
    <row r="3060" spans="3:3">
      <c r="C3060" s="6"/>
    </row>
    <row r="3061" spans="3:3">
      <c r="C3061" s="6"/>
    </row>
    <row r="3062" spans="3:3">
      <c r="C3062" s="6"/>
    </row>
    <row r="3063" spans="3:3">
      <c r="C3063" s="6"/>
    </row>
    <row r="3064" spans="3:3">
      <c r="C3064" s="6"/>
    </row>
    <row r="3065" spans="3:3">
      <c r="C3065" s="6"/>
    </row>
    <row r="3066" spans="3:3">
      <c r="C3066" s="6"/>
    </row>
    <row r="3067" spans="3:3">
      <c r="C3067" s="6"/>
    </row>
    <row r="3068" spans="3:3">
      <c r="C3068" s="6"/>
    </row>
    <row r="3069" spans="3:3">
      <c r="C3069" s="6"/>
    </row>
    <row r="3070" spans="3:3">
      <c r="C3070" s="6"/>
    </row>
    <row r="3071" spans="3:3">
      <c r="C3071" s="6"/>
    </row>
    <row r="3072" spans="3:3">
      <c r="C3072" s="6"/>
    </row>
    <row r="3073" spans="3:3">
      <c r="C3073" s="6"/>
    </row>
    <row r="3074" spans="3:3">
      <c r="C3074" s="6"/>
    </row>
    <row r="3075" spans="3:3">
      <c r="C3075" s="6"/>
    </row>
    <row r="3076" spans="3:3">
      <c r="C3076" s="6"/>
    </row>
    <row r="3077" spans="3:3">
      <c r="C3077" s="6"/>
    </row>
    <row r="3078" spans="3:3">
      <c r="C3078" s="6"/>
    </row>
    <row r="3079" spans="3:3">
      <c r="C3079" s="6"/>
    </row>
    <row r="3080" spans="3:3">
      <c r="C3080" s="6"/>
    </row>
    <row r="3081" spans="3:3">
      <c r="C3081" s="6"/>
    </row>
    <row r="3082" spans="3:3">
      <c r="C3082" s="6"/>
    </row>
    <row r="3083" spans="3:3">
      <c r="C3083" s="6"/>
    </row>
    <row r="3084" spans="3:3">
      <c r="C3084" s="6"/>
    </row>
    <row r="3085" spans="3:3">
      <c r="C3085" s="6"/>
    </row>
    <row r="3086" spans="3:3">
      <c r="C3086" s="6"/>
    </row>
    <row r="3087" spans="3:3">
      <c r="C3087" s="6"/>
    </row>
    <row r="3088" spans="3:3">
      <c r="C3088" s="6"/>
    </row>
    <row r="3089" spans="3:3">
      <c r="C3089" s="6"/>
    </row>
    <row r="3090" spans="3:3">
      <c r="C3090" s="6"/>
    </row>
    <row r="3091" spans="3:3">
      <c r="C3091" s="6"/>
    </row>
    <row r="3092" spans="3:3">
      <c r="C3092" s="6"/>
    </row>
    <row r="3093" spans="3:3">
      <c r="C3093" s="6"/>
    </row>
    <row r="3094" spans="3:3">
      <c r="C3094" s="6"/>
    </row>
    <row r="3095" spans="3:3">
      <c r="C3095" s="6"/>
    </row>
    <row r="3096" spans="3:3">
      <c r="C3096" s="6"/>
    </row>
    <row r="3097" spans="3:3">
      <c r="C3097" s="6"/>
    </row>
    <row r="3098" spans="3:3">
      <c r="C3098" s="6"/>
    </row>
    <row r="3099" spans="3:3">
      <c r="C3099" s="6"/>
    </row>
    <row r="3100" spans="3:3">
      <c r="C3100" s="6"/>
    </row>
    <row r="3101" spans="3:3">
      <c r="C3101" s="6"/>
    </row>
    <row r="3102" spans="3:3">
      <c r="C3102" s="6"/>
    </row>
    <row r="3103" spans="3:3">
      <c r="C3103" s="6"/>
    </row>
    <row r="3104" spans="3:3">
      <c r="C3104" s="6"/>
    </row>
    <row r="3105" spans="3:3">
      <c r="C3105" s="6"/>
    </row>
    <row r="3106" spans="3:3">
      <c r="C3106" s="6"/>
    </row>
    <row r="3107" spans="3:3">
      <c r="C3107" s="6"/>
    </row>
    <row r="3108" spans="3:3">
      <c r="C3108" s="6"/>
    </row>
    <row r="3109" spans="3:3">
      <c r="C3109" s="6"/>
    </row>
    <row r="3110" spans="3:3">
      <c r="C3110" s="6"/>
    </row>
    <row r="3111" spans="3:3">
      <c r="C3111" s="6"/>
    </row>
    <row r="3112" spans="3:3">
      <c r="C3112" s="6"/>
    </row>
    <row r="3113" spans="3:3">
      <c r="C3113" s="6"/>
    </row>
    <row r="3114" spans="3:3">
      <c r="C3114" s="6"/>
    </row>
    <row r="3115" spans="3:3">
      <c r="C3115" s="6"/>
    </row>
    <row r="3116" spans="3:3">
      <c r="C3116" s="6"/>
    </row>
    <row r="3117" spans="3:3">
      <c r="C3117" s="6"/>
    </row>
    <row r="3118" spans="3:3">
      <c r="C3118" s="6"/>
    </row>
    <row r="3119" spans="3:3">
      <c r="C3119" s="6"/>
    </row>
    <row r="3120" spans="3:3">
      <c r="C3120" s="6"/>
    </row>
    <row r="3121" spans="3:3">
      <c r="C3121" s="6"/>
    </row>
    <row r="3122" spans="3:3">
      <c r="C3122" s="6"/>
    </row>
    <row r="3123" spans="3:3">
      <c r="C3123" s="6"/>
    </row>
    <row r="3124" spans="3:3">
      <c r="C3124" s="6"/>
    </row>
    <row r="3125" spans="3:3">
      <c r="C3125" s="6"/>
    </row>
    <row r="3126" spans="3:3">
      <c r="C3126" s="6"/>
    </row>
    <row r="3127" spans="3:3">
      <c r="C3127" s="6"/>
    </row>
    <row r="3128" spans="3:3">
      <c r="C3128" s="6"/>
    </row>
    <row r="3129" spans="3:3">
      <c r="C3129" s="6"/>
    </row>
    <row r="3130" spans="3:3">
      <c r="C3130" s="6"/>
    </row>
    <row r="3131" spans="3:3">
      <c r="C3131" s="6"/>
    </row>
    <row r="3132" spans="3:3">
      <c r="C3132" s="6"/>
    </row>
    <row r="3133" spans="3:3">
      <c r="C3133" s="6"/>
    </row>
    <row r="3134" spans="3:3">
      <c r="C3134" s="6"/>
    </row>
    <row r="3135" spans="3:3">
      <c r="C3135" s="6"/>
    </row>
    <row r="3136" spans="3:3">
      <c r="C3136" s="6"/>
    </row>
    <row r="3137" spans="3:3">
      <c r="C3137" s="6"/>
    </row>
    <row r="3138" spans="3:3">
      <c r="C3138" s="6"/>
    </row>
    <row r="3139" spans="3:3">
      <c r="C3139" s="6"/>
    </row>
    <row r="3140" spans="3:3">
      <c r="C3140" s="6"/>
    </row>
    <row r="3141" spans="3:3">
      <c r="C3141" s="6"/>
    </row>
    <row r="3142" spans="3:3">
      <c r="C3142" s="6"/>
    </row>
    <row r="3143" spans="3:3">
      <c r="C3143" s="6"/>
    </row>
    <row r="3144" spans="3:3">
      <c r="C3144" s="6"/>
    </row>
    <row r="3145" spans="3:3">
      <c r="C3145" s="6"/>
    </row>
    <row r="3146" spans="3:3">
      <c r="C3146" s="6"/>
    </row>
    <row r="3147" spans="3:3">
      <c r="C3147" s="6"/>
    </row>
    <row r="3148" spans="3:3">
      <c r="C3148" s="6"/>
    </row>
    <row r="3149" spans="3:3">
      <c r="C3149" s="6"/>
    </row>
    <row r="3150" spans="3:3">
      <c r="C3150" s="6"/>
    </row>
    <row r="3151" spans="3:3">
      <c r="C3151" s="6"/>
    </row>
    <row r="3152" spans="3:3">
      <c r="C3152" s="6"/>
    </row>
    <row r="3153" spans="3:3">
      <c r="C3153" s="6"/>
    </row>
    <row r="3154" spans="3:3">
      <c r="C3154" s="6"/>
    </row>
    <row r="3155" spans="3:3">
      <c r="C3155" s="6"/>
    </row>
    <row r="3156" spans="3:3">
      <c r="C3156" s="6"/>
    </row>
    <row r="3157" spans="3:3">
      <c r="C3157" s="6"/>
    </row>
    <row r="3158" spans="3:3">
      <c r="C3158" s="6"/>
    </row>
    <row r="3159" spans="3:3">
      <c r="C3159" s="6"/>
    </row>
    <row r="3160" spans="3:3">
      <c r="C3160" s="6"/>
    </row>
    <row r="3161" spans="3:3">
      <c r="C3161" s="6"/>
    </row>
    <row r="3162" spans="3:3">
      <c r="C3162" s="6"/>
    </row>
    <row r="3163" spans="3:3">
      <c r="C3163" s="6"/>
    </row>
    <row r="3164" spans="3:3">
      <c r="C3164" s="6"/>
    </row>
    <row r="3165" spans="3:3">
      <c r="C3165" s="6"/>
    </row>
    <row r="3166" spans="3:3">
      <c r="C3166" s="6"/>
    </row>
    <row r="3167" spans="3:3">
      <c r="C3167" s="6"/>
    </row>
    <row r="3168" spans="3:3">
      <c r="C3168" s="6"/>
    </row>
    <row r="3169" spans="3:3">
      <c r="C3169" s="6"/>
    </row>
    <row r="3170" spans="3:3">
      <c r="C3170" s="6"/>
    </row>
    <row r="3171" spans="3:3">
      <c r="C3171" s="6"/>
    </row>
    <row r="3172" spans="3:3">
      <c r="C3172" s="6"/>
    </row>
    <row r="3173" spans="3:3">
      <c r="C3173" s="6"/>
    </row>
    <row r="3174" spans="3:3">
      <c r="C3174" s="6"/>
    </row>
    <row r="3175" spans="3:3">
      <c r="C3175" s="6"/>
    </row>
    <row r="3176" spans="3:3">
      <c r="C3176" s="6"/>
    </row>
    <row r="3177" spans="3:3">
      <c r="C3177" s="6"/>
    </row>
    <row r="3178" spans="3:3">
      <c r="C3178" s="6"/>
    </row>
    <row r="3179" spans="3:3">
      <c r="C3179" s="6"/>
    </row>
    <row r="3180" spans="3:3">
      <c r="C3180" s="6"/>
    </row>
    <row r="3181" spans="3:3">
      <c r="C3181" s="6"/>
    </row>
    <row r="3182" spans="3:3">
      <c r="C3182" s="6"/>
    </row>
    <row r="3183" spans="3:3">
      <c r="C3183" s="6"/>
    </row>
    <row r="3184" spans="3:3">
      <c r="C3184" s="6"/>
    </row>
    <row r="3185" spans="3:3">
      <c r="C3185" s="6"/>
    </row>
    <row r="3186" spans="3:3">
      <c r="C3186" s="6"/>
    </row>
    <row r="3187" spans="3:3">
      <c r="C3187" s="6"/>
    </row>
    <row r="3188" spans="3:3">
      <c r="C3188" s="6"/>
    </row>
    <row r="3189" spans="3:3">
      <c r="C3189" s="6"/>
    </row>
    <row r="3190" spans="3:3">
      <c r="C3190" s="6"/>
    </row>
    <row r="3191" spans="3:3">
      <c r="C3191" s="6"/>
    </row>
    <row r="3192" spans="3:3">
      <c r="C3192" s="6"/>
    </row>
    <row r="3193" spans="3:3">
      <c r="C3193" s="6"/>
    </row>
    <row r="3194" spans="3:3">
      <c r="C3194" s="6"/>
    </row>
    <row r="3195" spans="3:3">
      <c r="C3195" s="6"/>
    </row>
    <row r="3196" spans="3:3">
      <c r="C3196" s="6"/>
    </row>
    <row r="3197" spans="3:3">
      <c r="C3197" s="6"/>
    </row>
    <row r="3198" spans="3:3">
      <c r="C3198" s="6"/>
    </row>
    <row r="3199" spans="3:3">
      <c r="C3199" s="6"/>
    </row>
    <row r="3200" spans="3:3">
      <c r="C3200" s="6"/>
    </row>
    <row r="3201" spans="3:3">
      <c r="C3201" s="6"/>
    </row>
    <row r="3202" spans="3:3">
      <c r="C3202" s="6"/>
    </row>
    <row r="3203" spans="3:3">
      <c r="C3203" s="6"/>
    </row>
    <row r="3204" spans="3:3">
      <c r="C3204" s="6"/>
    </row>
    <row r="3205" spans="3:3">
      <c r="C3205" s="6"/>
    </row>
    <row r="3206" spans="3:3">
      <c r="C3206" s="6"/>
    </row>
    <row r="3207" spans="3:3">
      <c r="C3207" s="6"/>
    </row>
    <row r="3208" spans="3:3">
      <c r="C3208" s="6"/>
    </row>
    <row r="3209" spans="3:3">
      <c r="C3209" s="6"/>
    </row>
    <row r="3210" spans="3:3">
      <c r="C3210" s="6"/>
    </row>
    <row r="3211" spans="3:3">
      <c r="C3211" s="6"/>
    </row>
    <row r="3212" spans="3:3">
      <c r="C3212" s="6"/>
    </row>
    <row r="3213" spans="3:3">
      <c r="C3213" s="6"/>
    </row>
    <row r="3214" spans="3:3">
      <c r="C3214" s="6"/>
    </row>
    <row r="3215" spans="3:3">
      <c r="C3215" s="6"/>
    </row>
    <row r="3216" spans="3:3">
      <c r="C3216" s="6"/>
    </row>
    <row r="3217" spans="3:3">
      <c r="C3217" s="6"/>
    </row>
    <row r="3218" spans="3:3">
      <c r="C3218" s="6"/>
    </row>
    <row r="3219" spans="3:3">
      <c r="C3219" s="6"/>
    </row>
    <row r="3220" spans="3:3">
      <c r="C3220" s="6"/>
    </row>
    <row r="3221" spans="3:3">
      <c r="C3221" s="6"/>
    </row>
    <row r="3222" spans="3:3">
      <c r="C3222" s="6"/>
    </row>
    <row r="3223" spans="3:3">
      <c r="C3223" s="6"/>
    </row>
    <row r="3224" spans="3:3">
      <c r="C3224" s="6"/>
    </row>
    <row r="3225" spans="3:3">
      <c r="C3225" s="6"/>
    </row>
    <row r="3226" spans="3:3">
      <c r="C3226" s="6"/>
    </row>
    <row r="3227" spans="3:3">
      <c r="C3227" s="6"/>
    </row>
    <row r="3228" spans="3:3">
      <c r="C3228" s="6"/>
    </row>
    <row r="3229" spans="3:3">
      <c r="C3229" s="6"/>
    </row>
    <row r="3230" spans="3:3">
      <c r="C3230" s="6"/>
    </row>
    <row r="3231" spans="3:3">
      <c r="C3231" s="6"/>
    </row>
    <row r="3232" spans="3:3">
      <c r="C3232" s="6"/>
    </row>
    <row r="3233" spans="3:3">
      <c r="C3233" s="6"/>
    </row>
    <row r="3234" spans="3:3">
      <c r="C3234" s="6"/>
    </row>
    <row r="3235" spans="3:3">
      <c r="C3235" s="6"/>
    </row>
    <row r="3236" spans="3:3">
      <c r="C3236" s="6"/>
    </row>
    <row r="3237" spans="3:3">
      <c r="C3237" s="6"/>
    </row>
    <row r="3238" spans="3:3">
      <c r="C3238" s="6"/>
    </row>
    <row r="3239" spans="3:3">
      <c r="C3239" s="6"/>
    </row>
    <row r="3240" spans="3:3">
      <c r="C3240" s="6"/>
    </row>
    <row r="3241" spans="3:3">
      <c r="C3241" s="6"/>
    </row>
    <row r="3242" spans="3:3">
      <c r="C3242" s="6"/>
    </row>
    <row r="3243" spans="3:3">
      <c r="C3243" s="6"/>
    </row>
    <row r="3244" spans="3:3">
      <c r="C3244" s="6"/>
    </row>
    <row r="3245" spans="3:3">
      <c r="C3245" s="6"/>
    </row>
    <row r="3246" spans="3:3">
      <c r="C3246" s="6"/>
    </row>
    <row r="3247" spans="3:3">
      <c r="C3247" s="6"/>
    </row>
    <row r="3248" spans="3:3">
      <c r="C3248" s="6"/>
    </row>
    <row r="3249" spans="3:3">
      <c r="C3249" s="6"/>
    </row>
    <row r="3250" spans="3:3">
      <c r="C3250" s="6"/>
    </row>
    <row r="3251" spans="3:3">
      <c r="C3251" s="6"/>
    </row>
    <row r="3252" spans="3:3">
      <c r="C3252" s="6"/>
    </row>
    <row r="3253" spans="3:3">
      <c r="C3253" s="6"/>
    </row>
    <row r="3254" spans="3:3">
      <c r="C3254" s="6"/>
    </row>
    <row r="3255" spans="3:3">
      <c r="C3255" s="6"/>
    </row>
    <row r="3256" spans="3:3">
      <c r="C3256" s="6"/>
    </row>
    <row r="3257" spans="3:3">
      <c r="C3257" s="6"/>
    </row>
    <row r="3258" spans="3:3">
      <c r="C3258" s="6"/>
    </row>
    <row r="3259" spans="3:3">
      <c r="C3259" s="6"/>
    </row>
    <row r="3260" spans="3:3">
      <c r="C3260" s="6"/>
    </row>
    <row r="3261" spans="3:3">
      <c r="C3261" s="6"/>
    </row>
    <row r="3262" spans="3:3">
      <c r="C3262" s="6"/>
    </row>
    <row r="3263" spans="3:3">
      <c r="C3263" s="6"/>
    </row>
    <row r="3264" spans="3:3">
      <c r="C3264" s="6"/>
    </row>
    <row r="3265" spans="3:3">
      <c r="C3265" s="6"/>
    </row>
    <row r="3266" spans="3:3">
      <c r="C3266" s="6"/>
    </row>
    <row r="3267" spans="3:3">
      <c r="C3267" s="6"/>
    </row>
    <row r="3268" spans="3:3">
      <c r="C3268" s="6"/>
    </row>
    <row r="3269" spans="3:3">
      <c r="C3269" s="6"/>
    </row>
    <row r="3270" spans="3:3">
      <c r="C3270" s="6"/>
    </row>
    <row r="3271" spans="3:3">
      <c r="C3271" s="6"/>
    </row>
    <row r="3272" spans="3:3">
      <c r="C3272" s="6"/>
    </row>
    <row r="3273" spans="3:3">
      <c r="C3273" s="6"/>
    </row>
    <row r="3274" spans="3:3">
      <c r="C3274" s="6"/>
    </row>
    <row r="3275" spans="3:3">
      <c r="C3275" s="6"/>
    </row>
    <row r="3276" spans="3:3">
      <c r="C3276" s="6"/>
    </row>
    <row r="3277" spans="3:3">
      <c r="C3277" s="6"/>
    </row>
    <row r="3278" spans="3:3">
      <c r="C3278" s="6"/>
    </row>
    <row r="3279" spans="3:3">
      <c r="C3279" s="6"/>
    </row>
    <row r="3280" spans="3:3">
      <c r="C3280" s="6"/>
    </row>
    <row r="3281" spans="3:3">
      <c r="C3281" s="6"/>
    </row>
    <row r="3282" spans="3:3">
      <c r="C3282" s="6"/>
    </row>
    <row r="3283" spans="3:3">
      <c r="C3283" s="6"/>
    </row>
    <row r="3284" spans="3:3">
      <c r="C3284" s="6"/>
    </row>
    <row r="3285" spans="3:3">
      <c r="C3285" s="6"/>
    </row>
    <row r="3286" spans="3:3">
      <c r="C3286" s="6"/>
    </row>
    <row r="3287" spans="3:3">
      <c r="C3287" s="6"/>
    </row>
    <row r="3288" spans="3:3">
      <c r="C3288" s="6"/>
    </row>
    <row r="3289" spans="3:3">
      <c r="C3289" s="6"/>
    </row>
    <row r="3290" spans="3:3">
      <c r="C3290" s="6"/>
    </row>
    <row r="3291" spans="3:3">
      <c r="C3291" s="6"/>
    </row>
    <row r="3292" spans="3:3">
      <c r="C3292" s="6"/>
    </row>
    <row r="3293" spans="3:3">
      <c r="C3293" s="6"/>
    </row>
    <row r="3294" spans="3:3">
      <c r="C3294" s="6"/>
    </row>
    <row r="3295" spans="3:3">
      <c r="C3295" s="6"/>
    </row>
    <row r="3296" spans="3:3">
      <c r="C3296" s="6"/>
    </row>
    <row r="3297" spans="3:3">
      <c r="C3297" s="6"/>
    </row>
    <row r="3298" spans="3:3">
      <c r="C3298" s="6"/>
    </row>
    <row r="3299" spans="3:3">
      <c r="C3299" s="6"/>
    </row>
    <row r="3300" spans="3:3">
      <c r="C3300" s="6"/>
    </row>
    <row r="3301" spans="3:3">
      <c r="C3301" s="6"/>
    </row>
    <row r="3302" spans="3:3">
      <c r="C3302" s="6"/>
    </row>
    <row r="3303" spans="3:3">
      <c r="C3303" s="6"/>
    </row>
    <row r="3304" spans="3:3">
      <c r="C3304" s="6"/>
    </row>
    <row r="3305" spans="3:3">
      <c r="C3305" s="6"/>
    </row>
    <row r="3306" spans="3:3">
      <c r="C3306" s="6"/>
    </row>
    <row r="3307" spans="3:3">
      <c r="C3307" s="6"/>
    </row>
    <row r="3308" spans="3:3">
      <c r="C3308" s="6"/>
    </row>
    <row r="3309" spans="3:3">
      <c r="C3309" s="6"/>
    </row>
    <row r="3310" spans="3:3">
      <c r="C3310" s="6"/>
    </row>
    <row r="3311" spans="3:3">
      <c r="C3311" s="6"/>
    </row>
    <row r="3312" spans="3:3">
      <c r="C3312" s="6"/>
    </row>
    <row r="3313" spans="3:3">
      <c r="C3313" s="6"/>
    </row>
    <row r="3314" spans="3:3">
      <c r="C3314" s="6"/>
    </row>
    <row r="3315" spans="3:3">
      <c r="C3315" s="6"/>
    </row>
    <row r="3316" spans="3:3">
      <c r="C3316" s="6"/>
    </row>
    <row r="3317" spans="3:3">
      <c r="C3317" s="6"/>
    </row>
    <row r="3318" spans="3:3">
      <c r="C3318" s="6"/>
    </row>
    <row r="3319" spans="3:3">
      <c r="C3319" s="6"/>
    </row>
    <row r="3320" spans="3:3">
      <c r="C3320" s="6"/>
    </row>
    <row r="3321" spans="3:3">
      <c r="C3321" s="6"/>
    </row>
    <row r="3322" spans="3:3">
      <c r="C3322" s="6"/>
    </row>
    <row r="3323" spans="3:3">
      <c r="C3323" s="6"/>
    </row>
    <row r="3324" spans="3:3">
      <c r="C3324" s="6"/>
    </row>
    <row r="3325" spans="3:3">
      <c r="C3325" s="6"/>
    </row>
    <row r="3326" spans="3:3">
      <c r="C3326" s="6"/>
    </row>
    <row r="3327" spans="3:3">
      <c r="C3327" s="6"/>
    </row>
    <row r="3328" spans="3:3">
      <c r="C3328" s="6"/>
    </row>
    <row r="3329" spans="3:3">
      <c r="C3329" s="6"/>
    </row>
    <row r="3330" spans="3:3">
      <c r="C3330" s="6"/>
    </row>
    <row r="3331" spans="3:3">
      <c r="C3331" s="6"/>
    </row>
    <row r="3332" spans="3:3">
      <c r="C3332" s="6"/>
    </row>
    <row r="3333" spans="3:3">
      <c r="C3333" s="6"/>
    </row>
    <row r="3334" spans="3:3">
      <c r="C3334" s="6"/>
    </row>
    <row r="3335" spans="3:3">
      <c r="C3335" s="6"/>
    </row>
    <row r="3336" spans="3:3">
      <c r="C3336" s="6"/>
    </row>
    <row r="3337" spans="3:3">
      <c r="C3337" s="6"/>
    </row>
    <row r="3338" spans="3:3">
      <c r="C3338" s="6"/>
    </row>
    <row r="3339" spans="3:3">
      <c r="C3339" s="6"/>
    </row>
    <row r="3340" spans="3:3">
      <c r="C3340" s="6"/>
    </row>
    <row r="3341" spans="3:3">
      <c r="C3341" s="6"/>
    </row>
    <row r="3342" spans="3:3">
      <c r="C3342" s="6"/>
    </row>
    <row r="3343" spans="3:3">
      <c r="C3343" s="6"/>
    </row>
    <row r="3344" spans="3:3">
      <c r="C3344" s="6"/>
    </row>
    <row r="3345" spans="3:3">
      <c r="C3345" s="6"/>
    </row>
    <row r="3346" spans="3:3">
      <c r="C3346" s="6"/>
    </row>
    <row r="3347" spans="3:3">
      <c r="C3347" s="6"/>
    </row>
    <row r="3348" spans="3:3">
      <c r="C3348" s="6"/>
    </row>
    <row r="3349" spans="3:3">
      <c r="C3349" s="6"/>
    </row>
    <row r="3350" spans="3:3">
      <c r="C3350" s="6"/>
    </row>
    <row r="3351" spans="3:3">
      <c r="C3351" s="6"/>
    </row>
    <row r="3352" spans="3:3">
      <c r="C3352" s="6"/>
    </row>
    <row r="3353" spans="3:3">
      <c r="C3353" s="6"/>
    </row>
    <row r="3354" spans="3:3">
      <c r="C3354" s="6"/>
    </row>
    <row r="3355" spans="3:3">
      <c r="C3355" s="6"/>
    </row>
    <row r="3356" spans="3:3">
      <c r="C3356" s="6"/>
    </row>
    <row r="3357" spans="3:3">
      <c r="C3357" s="6"/>
    </row>
    <row r="3358" spans="3:3">
      <c r="C3358" s="6"/>
    </row>
    <row r="3359" spans="3:3">
      <c r="C3359" s="6"/>
    </row>
    <row r="3360" spans="3:3">
      <c r="C3360" s="6"/>
    </row>
    <row r="3361" spans="3:3">
      <c r="C3361" s="6"/>
    </row>
    <row r="3362" spans="3:3">
      <c r="C3362" s="6"/>
    </row>
    <row r="3363" spans="3:3">
      <c r="C3363" s="6"/>
    </row>
    <row r="3364" spans="3:3">
      <c r="C3364" s="6"/>
    </row>
    <row r="3365" spans="3:3">
      <c r="C3365" s="6"/>
    </row>
    <row r="3366" spans="3:3">
      <c r="C3366" s="6"/>
    </row>
    <row r="3367" spans="3:3">
      <c r="C3367" s="6"/>
    </row>
    <row r="3368" spans="3:3">
      <c r="C3368" s="6"/>
    </row>
    <row r="3369" spans="3:3">
      <c r="C3369" s="6"/>
    </row>
    <row r="3370" spans="3:3">
      <c r="C3370" s="6"/>
    </row>
    <row r="3371" spans="3:3">
      <c r="C3371" s="6"/>
    </row>
    <row r="3372" spans="3:3">
      <c r="C3372" s="6"/>
    </row>
    <row r="3373" spans="3:3">
      <c r="C3373" s="6"/>
    </row>
    <row r="3374" spans="3:3">
      <c r="C3374" s="6"/>
    </row>
    <row r="3375" spans="3:3">
      <c r="C3375" s="6"/>
    </row>
    <row r="3376" spans="3:3">
      <c r="C3376" s="6"/>
    </row>
    <row r="3377" spans="3:3">
      <c r="C3377" s="6"/>
    </row>
    <row r="3378" spans="3:3">
      <c r="C3378" s="6"/>
    </row>
    <row r="3379" spans="3:3">
      <c r="C3379" s="6"/>
    </row>
    <row r="3380" spans="3:3">
      <c r="C3380" s="6"/>
    </row>
    <row r="3381" spans="3:3">
      <c r="C3381" s="6"/>
    </row>
    <row r="3382" spans="3:3">
      <c r="C3382" s="6"/>
    </row>
    <row r="3383" spans="3:3">
      <c r="C3383" s="6"/>
    </row>
    <row r="3384" spans="3:3">
      <c r="C3384" s="6"/>
    </row>
    <row r="3385" spans="3:3">
      <c r="C3385" s="6"/>
    </row>
    <row r="3386" spans="3:3">
      <c r="C3386" s="6"/>
    </row>
    <row r="3387" spans="3:3">
      <c r="C3387" s="6"/>
    </row>
    <row r="3388" spans="3:3">
      <c r="C3388" s="6"/>
    </row>
    <row r="3389" spans="3:3">
      <c r="C3389" s="6"/>
    </row>
    <row r="3390" spans="3:3">
      <c r="C3390" s="6"/>
    </row>
    <row r="3391" spans="3:3">
      <c r="C3391" s="6"/>
    </row>
    <row r="3392" spans="3:3">
      <c r="C3392" s="6"/>
    </row>
    <row r="3393" spans="3:3">
      <c r="C3393" s="6"/>
    </row>
    <row r="3394" spans="3:3">
      <c r="C3394" s="6"/>
    </row>
    <row r="3395" spans="3:3">
      <c r="C3395" s="6"/>
    </row>
    <row r="3396" spans="3:3">
      <c r="C3396" s="6"/>
    </row>
    <row r="3397" spans="3:3">
      <c r="C3397" s="6"/>
    </row>
    <row r="3398" spans="3:3">
      <c r="C3398" s="6"/>
    </row>
    <row r="3399" spans="3:3">
      <c r="C3399" s="6"/>
    </row>
    <row r="3400" spans="3:3">
      <c r="C3400" s="6"/>
    </row>
    <row r="3401" spans="3:3">
      <c r="C3401" s="6"/>
    </row>
    <row r="3402" spans="3:3">
      <c r="C3402" s="6"/>
    </row>
    <row r="3403" spans="3:3">
      <c r="C3403" s="6"/>
    </row>
    <row r="3404" spans="3:3">
      <c r="C3404" s="6"/>
    </row>
    <row r="3405" spans="3:3">
      <c r="C3405" s="6"/>
    </row>
    <row r="3406" spans="3:3">
      <c r="C3406" s="6"/>
    </row>
    <row r="3407" spans="3:3">
      <c r="C3407" s="6"/>
    </row>
    <row r="3408" spans="3:3">
      <c r="C3408" s="6"/>
    </row>
    <row r="3409" spans="3:3">
      <c r="C3409" s="6"/>
    </row>
    <row r="3410" spans="3:3">
      <c r="C3410" s="6"/>
    </row>
    <row r="3411" spans="3:3">
      <c r="C3411" s="6"/>
    </row>
    <row r="3412" spans="3:3">
      <c r="C3412" s="6"/>
    </row>
    <row r="3413" spans="3:3">
      <c r="C3413" s="6"/>
    </row>
    <row r="3414" spans="3:3">
      <c r="C3414" s="6"/>
    </row>
    <row r="3415" spans="3:3">
      <c r="C3415" s="6"/>
    </row>
    <row r="3416" spans="3:3">
      <c r="C3416" s="6"/>
    </row>
    <row r="3417" spans="3:3">
      <c r="C3417" s="6"/>
    </row>
    <row r="3418" spans="3:3">
      <c r="C3418" s="6"/>
    </row>
    <row r="3419" spans="3:3">
      <c r="C3419" s="6"/>
    </row>
    <row r="3420" spans="3:3">
      <c r="C3420" s="6"/>
    </row>
    <row r="3421" spans="3:3">
      <c r="C3421" s="6"/>
    </row>
    <row r="3422" spans="3:3">
      <c r="C3422" s="6"/>
    </row>
    <row r="3423" spans="3:3">
      <c r="C3423" s="6"/>
    </row>
    <row r="3424" spans="3:3">
      <c r="C3424" s="6"/>
    </row>
    <row r="3425" spans="3:3">
      <c r="C3425" s="6"/>
    </row>
    <row r="3426" spans="3:3">
      <c r="C3426" s="6"/>
    </row>
    <row r="3427" spans="3:3">
      <c r="C3427" s="6"/>
    </row>
    <row r="3428" spans="3:3">
      <c r="C3428" s="6"/>
    </row>
    <row r="3429" spans="3:3">
      <c r="C3429" s="6"/>
    </row>
    <row r="3430" spans="3:3">
      <c r="C3430" s="6"/>
    </row>
    <row r="3431" spans="3:3">
      <c r="C3431" s="6"/>
    </row>
    <row r="3432" spans="3:3">
      <c r="C3432" s="6"/>
    </row>
    <row r="3433" spans="3:3">
      <c r="C3433" s="6"/>
    </row>
    <row r="3434" spans="3:3">
      <c r="C3434" s="6"/>
    </row>
    <row r="3435" spans="3:3">
      <c r="C3435" s="6"/>
    </row>
    <row r="3436" spans="3:3">
      <c r="C3436" s="6"/>
    </row>
    <row r="3437" spans="3:3">
      <c r="C3437" s="6"/>
    </row>
    <row r="3438" spans="3:3">
      <c r="C3438" s="6"/>
    </row>
    <row r="3439" spans="3:3">
      <c r="C3439" s="6"/>
    </row>
    <row r="3440" spans="3:3">
      <c r="C3440" s="6"/>
    </row>
    <row r="3441" spans="3:3">
      <c r="C3441" s="6"/>
    </row>
    <row r="3442" spans="3:3">
      <c r="C3442" s="6"/>
    </row>
    <row r="3443" spans="3:3">
      <c r="C3443" s="6"/>
    </row>
    <row r="3444" spans="3:3">
      <c r="C3444" s="6"/>
    </row>
    <row r="3445" spans="3:3">
      <c r="C3445" s="6"/>
    </row>
    <row r="3446" spans="3:3">
      <c r="C3446" s="6"/>
    </row>
    <row r="3447" spans="3:3">
      <c r="C3447" s="6"/>
    </row>
    <row r="3448" spans="3:3">
      <c r="C3448" s="6"/>
    </row>
    <row r="3449" spans="3:3">
      <c r="C3449" s="6"/>
    </row>
    <row r="3450" spans="3:3">
      <c r="C3450" s="6"/>
    </row>
    <row r="3451" spans="3:3">
      <c r="C3451" s="6"/>
    </row>
    <row r="3452" spans="3:3">
      <c r="C3452" s="6"/>
    </row>
    <row r="3453" spans="3:3">
      <c r="C3453" s="6"/>
    </row>
    <row r="3454" spans="3:3">
      <c r="C3454" s="6"/>
    </row>
    <row r="3455" spans="3:3">
      <c r="C3455" s="6"/>
    </row>
    <row r="3456" spans="3:3">
      <c r="C3456" s="6"/>
    </row>
    <row r="3457" spans="3:3">
      <c r="C3457" s="6"/>
    </row>
    <row r="3458" spans="3:3">
      <c r="C3458" s="6"/>
    </row>
    <row r="3459" spans="3:3">
      <c r="C3459" s="6"/>
    </row>
    <row r="3460" spans="3:3">
      <c r="C3460" s="6"/>
    </row>
    <row r="3461" spans="3:3">
      <c r="C3461" s="6"/>
    </row>
    <row r="3462" spans="3:3">
      <c r="C3462" s="6"/>
    </row>
    <row r="3463" spans="3:3">
      <c r="C3463" s="6"/>
    </row>
    <row r="3464" spans="3:3">
      <c r="C3464" s="6"/>
    </row>
    <row r="3465" spans="3:3">
      <c r="C3465" s="6"/>
    </row>
    <row r="3466" spans="3:3">
      <c r="C3466" s="6"/>
    </row>
    <row r="3467" spans="3:3">
      <c r="C3467" s="6"/>
    </row>
    <row r="3468" spans="3:3">
      <c r="C3468" s="6"/>
    </row>
    <row r="3469" spans="3:3">
      <c r="C3469" s="6"/>
    </row>
    <row r="3470" spans="3:3">
      <c r="C3470" s="6"/>
    </row>
    <row r="3471" spans="3:3">
      <c r="C3471" s="6"/>
    </row>
    <row r="3472" spans="3:3">
      <c r="C3472" s="6"/>
    </row>
    <row r="3473" spans="3:3">
      <c r="C3473" s="6"/>
    </row>
    <row r="3474" spans="3:3">
      <c r="C3474" s="6"/>
    </row>
    <row r="3475" spans="3:3">
      <c r="C3475" s="6"/>
    </row>
    <row r="3476" spans="3:3">
      <c r="C3476" s="6"/>
    </row>
    <row r="3477" spans="3:3">
      <c r="C3477" s="6"/>
    </row>
    <row r="3478" spans="3:3">
      <c r="C3478" s="6"/>
    </row>
    <row r="3479" spans="3:3">
      <c r="C3479" s="6"/>
    </row>
    <row r="3480" spans="3:3">
      <c r="C3480" s="6"/>
    </row>
    <row r="3481" spans="3:3">
      <c r="C3481" s="6"/>
    </row>
    <row r="3482" spans="3:3">
      <c r="C3482" s="6"/>
    </row>
    <row r="3483" spans="3:3">
      <c r="C3483" s="6"/>
    </row>
    <row r="3484" spans="3:3">
      <c r="C3484" s="6"/>
    </row>
    <row r="3485" spans="3:3">
      <c r="C3485" s="6"/>
    </row>
    <row r="3486" spans="3:3">
      <c r="C3486" s="6"/>
    </row>
    <row r="3487" spans="3:3">
      <c r="C3487" s="6"/>
    </row>
    <row r="3488" spans="3:3">
      <c r="C3488" s="6"/>
    </row>
    <row r="3489" spans="3:3">
      <c r="C3489" s="6"/>
    </row>
    <row r="3490" spans="3:3">
      <c r="C3490" s="6"/>
    </row>
    <row r="3491" spans="3:3">
      <c r="C3491" s="6"/>
    </row>
    <row r="3492" spans="3:3">
      <c r="C3492" s="6"/>
    </row>
    <row r="3493" spans="3:3">
      <c r="C3493" s="6"/>
    </row>
    <row r="3494" spans="3:3">
      <c r="C3494" s="6"/>
    </row>
    <row r="3495" spans="3:3">
      <c r="C3495" s="6"/>
    </row>
    <row r="3496" spans="3:3">
      <c r="C3496" s="6"/>
    </row>
    <row r="3497" spans="3:3">
      <c r="C3497" s="6"/>
    </row>
    <row r="3498" spans="3:3">
      <c r="C3498" s="6"/>
    </row>
    <row r="3499" spans="3:3">
      <c r="C3499" s="6"/>
    </row>
    <row r="3500" spans="3:3">
      <c r="C3500" s="6"/>
    </row>
    <row r="3501" spans="3:3">
      <c r="C3501" s="6"/>
    </row>
    <row r="3502" spans="3:3">
      <c r="C3502" s="6"/>
    </row>
    <row r="3503" spans="3:3">
      <c r="C3503" s="6"/>
    </row>
    <row r="3504" spans="3:3">
      <c r="C3504" s="6"/>
    </row>
    <row r="3505" spans="3:3">
      <c r="C3505" s="6"/>
    </row>
    <row r="3506" spans="3:3">
      <c r="C3506" s="6"/>
    </row>
    <row r="3507" spans="3:3">
      <c r="C3507" s="6"/>
    </row>
    <row r="3508" spans="3:3">
      <c r="C3508" s="6"/>
    </row>
    <row r="3509" spans="3:3">
      <c r="C3509" s="6"/>
    </row>
    <row r="3510" spans="3:3">
      <c r="C3510" s="6"/>
    </row>
    <row r="3511" spans="3:3">
      <c r="C3511" s="6"/>
    </row>
    <row r="3512" spans="3:3">
      <c r="C3512" s="6"/>
    </row>
    <row r="3513" spans="3:3">
      <c r="C3513" s="6"/>
    </row>
    <row r="3514" spans="3:3">
      <c r="C3514" s="6"/>
    </row>
    <row r="3515" spans="3:3">
      <c r="C3515" s="6"/>
    </row>
    <row r="3516" spans="3:3">
      <c r="C3516" s="6"/>
    </row>
    <row r="3517" spans="3:3">
      <c r="C3517" s="6"/>
    </row>
    <row r="3518" spans="3:3">
      <c r="C3518" s="6"/>
    </row>
    <row r="3519" spans="3:3">
      <c r="C3519" s="6"/>
    </row>
    <row r="3520" spans="3:3">
      <c r="C3520" s="6"/>
    </row>
    <row r="3521" spans="3:3">
      <c r="C3521" s="6"/>
    </row>
    <row r="3522" spans="3:3">
      <c r="C3522" s="6"/>
    </row>
    <row r="3523" spans="3:3">
      <c r="C3523" s="6"/>
    </row>
    <row r="3524" spans="3:3">
      <c r="C3524" s="6"/>
    </row>
    <row r="3525" spans="3:3">
      <c r="C3525" s="6"/>
    </row>
    <row r="3526" spans="3:3">
      <c r="C3526" s="6"/>
    </row>
    <row r="3527" spans="3:3">
      <c r="C3527" s="6"/>
    </row>
    <row r="3528" spans="3:3">
      <c r="C3528" s="6"/>
    </row>
    <row r="3529" spans="3:3">
      <c r="C3529" s="6"/>
    </row>
    <row r="3530" spans="3:3">
      <c r="C3530" s="6"/>
    </row>
    <row r="3531" spans="3:3">
      <c r="C3531" s="6"/>
    </row>
    <row r="3532" spans="3:3">
      <c r="C3532" s="6"/>
    </row>
    <row r="3533" spans="3:3">
      <c r="C3533" s="6"/>
    </row>
    <row r="3534" spans="3:3">
      <c r="C3534" s="6"/>
    </row>
    <row r="3535" spans="3:3">
      <c r="C3535" s="6"/>
    </row>
    <row r="3536" spans="3:3">
      <c r="C3536" s="6"/>
    </row>
    <row r="3537" spans="3:3">
      <c r="C3537" s="6"/>
    </row>
    <row r="3538" spans="3:3">
      <c r="C3538" s="6"/>
    </row>
    <row r="3539" spans="3:3">
      <c r="C3539" s="6"/>
    </row>
    <row r="3540" spans="3:3">
      <c r="C3540" s="6"/>
    </row>
    <row r="3541" spans="3:3">
      <c r="C3541" s="6"/>
    </row>
    <row r="3542" spans="3:3">
      <c r="C3542" s="6"/>
    </row>
    <row r="3543" spans="3:3">
      <c r="C3543" s="6"/>
    </row>
    <row r="3544" spans="3:3">
      <c r="C3544" s="6"/>
    </row>
    <row r="3545" spans="3:3">
      <c r="C3545" s="6"/>
    </row>
    <row r="3546" spans="3:3">
      <c r="C3546" s="6"/>
    </row>
    <row r="3547" spans="3:3">
      <c r="C3547" s="6"/>
    </row>
    <row r="3548" spans="3:3">
      <c r="C3548" s="6"/>
    </row>
    <row r="3549" spans="3:3">
      <c r="C3549" s="6"/>
    </row>
    <row r="3550" spans="3:3">
      <c r="C3550" s="6"/>
    </row>
    <row r="3551" spans="3:3">
      <c r="C3551" s="6"/>
    </row>
    <row r="3552" spans="3:3">
      <c r="C3552" s="6"/>
    </row>
    <row r="3553" spans="3:3">
      <c r="C3553" s="6"/>
    </row>
    <row r="3554" spans="3:3">
      <c r="C3554" s="6"/>
    </row>
    <row r="3555" spans="3:3">
      <c r="C3555" s="6"/>
    </row>
    <row r="3556" spans="3:3">
      <c r="C3556" s="6"/>
    </row>
    <row r="3557" spans="3:3">
      <c r="C3557" s="6"/>
    </row>
    <row r="3558" spans="3:3">
      <c r="C3558" s="6"/>
    </row>
    <row r="3559" spans="3:3">
      <c r="C3559" s="6"/>
    </row>
    <row r="3560" spans="3:3">
      <c r="C3560" s="6"/>
    </row>
    <row r="3561" spans="3:3">
      <c r="C3561" s="6"/>
    </row>
    <row r="3562" spans="3:3">
      <c r="C3562" s="6"/>
    </row>
    <row r="3563" spans="3:3">
      <c r="C3563" s="6"/>
    </row>
    <row r="3564" spans="3:3">
      <c r="C3564" s="6"/>
    </row>
    <row r="3565" spans="3:3">
      <c r="C3565" s="6"/>
    </row>
    <row r="3566" spans="3:3">
      <c r="C3566" s="6"/>
    </row>
    <row r="3567" spans="3:3">
      <c r="C3567" s="6"/>
    </row>
    <row r="3568" spans="3:3">
      <c r="C3568" s="6"/>
    </row>
    <row r="3569" spans="3:3">
      <c r="C3569" s="6"/>
    </row>
    <row r="3570" spans="3:3">
      <c r="C3570" s="6"/>
    </row>
    <row r="3571" spans="3:3">
      <c r="C3571" s="6"/>
    </row>
    <row r="3572" spans="3:3">
      <c r="C3572" s="6"/>
    </row>
    <row r="3573" spans="3:3">
      <c r="C3573" s="6"/>
    </row>
    <row r="3574" spans="3:3">
      <c r="C3574" s="6"/>
    </row>
    <row r="3575" spans="3:3">
      <c r="C3575" s="6"/>
    </row>
    <row r="3576" spans="3:3">
      <c r="C3576" s="6"/>
    </row>
    <row r="3577" spans="3:3">
      <c r="C3577" s="6"/>
    </row>
    <row r="3578" spans="3:3">
      <c r="C3578" s="6"/>
    </row>
    <row r="3579" spans="3:3">
      <c r="C3579" s="6"/>
    </row>
    <row r="3580" spans="3:3">
      <c r="C3580" s="6"/>
    </row>
    <row r="3581" spans="3:3">
      <c r="C3581" s="6"/>
    </row>
    <row r="3582" spans="3:3">
      <c r="C3582" s="6"/>
    </row>
    <row r="3583" spans="3:3">
      <c r="C3583" s="6"/>
    </row>
    <row r="3584" spans="3:3">
      <c r="C3584" s="6"/>
    </row>
    <row r="3585" spans="3:3">
      <c r="C3585" s="6"/>
    </row>
    <row r="3586" spans="3:3">
      <c r="C3586" s="6"/>
    </row>
    <row r="3587" spans="3:3">
      <c r="C3587" s="6"/>
    </row>
    <row r="3588" spans="3:3">
      <c r="C3588" s="6"/>
    </row>
    <row r="3589" spans="3:3">
      <c r="C3589" s="6"/>
    </row>
    <row r="3590" spans="3:3">
      <c r="C3590" s="6"/>
    </row>
    <row r="3591" spans="3:3">
      <c r="C3591" s="6"/>
    </row>
    <row r="3592" spans="3:3">
      <c r="C3592" s="6"/>
    </row>
    <row r="3593" spans="3:3">
      <c r="C3593" s="6"/>
    </row>
    <row r="3594" spans="3:3">
      <c r="C3594" s="6"/>
    </row>
    <row r="3595" spans="3:3">
      <c r="C3595" s="6"/>
    </row>
    <row r="3596" spans="3:3">
      <c r="C3596" s="6"/>
    </row>
    <row r="3597" spans="3:3">
      <c r="C3597" s="6"/>
    </row>
    <row r="3598" spans="3:3">
      <c r="C3598" s="6"/>
    </row>
    <row r="3599" spans="3:3">
      <c r="C3599" s="6"/>
    </row>
    <row r="3600" spans="3:3">
      <c r="C3600" s="6"/>
    </row>
    <row r="3601" spans="3:3">
      <c r="C3601" s="6"/>
    </row>
    <row r="3602" spans="3:3">
      <c r="C3602" s="6"/>
    </row>
    <row r="3603" spans="3:3">
      <c r="C3603" s="6"/>
    </row>
    <row r="3604" spans="3:3">
      <c r="C3604" s="6"/>
    </row>
    <row r="3605" spans="3:3">
      <c r="C3605" s="6"/>
    </row>
    <row r="3606" spans="3:3">
      <c r="C3606" s="6"/>
    </row>
    <row r="3607" spans="3:3">
      <c r="C3607" s="6"/>
    </row>
    <row r="3608" spans="3:3">
      <c r="C3608" s="6"/>
    </row>
    <row r="3609" spans="3:3">
      <c r="C3609" s="6"/>
    </row>
    <row r="3610" spans="3:3">
      <c r="C3610" s="6"/>
    </row>
    <row r="3611" spans="3:3">
      <c r="C3611" s="6"/>
    </row>
    <row r="3612" spans="3:3">
      <c r="C3612" s="6"/>
    </row>
    <row r="3613" spans="3:3">
      <c r="C3613" s="6"/>
    </row>
    <row r="3614" spans="3:3">
      <c r="C3614" s="6"/>
    </row>
    <row r="3615" spans="3:3">
      <c r="C3615" s="6"/>
    </row>
    <row r="3616" spans="3:3">
      <c r="C3616" s="6"/>
    </row>
    <row r="3617" spans="3:3">
      <c r="C3617" s="6"/>
    </row>
    <row r="3618" spans="3:3">
      <c r="C3618" s="6"/>
    </row>
    <row r="3619" spans="3:3">
      <c r="C3619" s="6"/>
    </row>
    <row r="3620" spans="3:3">
      <c r="C3620" s="6"/>
    </row>
    <row r="3621" spans="3:3">
      <c r="C3621" s="6"/>
    </row>
    <row r="3622" spans="3:3">
      <c r="C3622" s="6"/>
    </row>
    <row r="3623" spans="3:3">
      <c r="C3623" s="6"/>
    </row>
    <row r="3624" spans="3:3">
      <c r="C3624" s="6"/>
    </row>
    <row r="3625" spans="3:3">
      <c r="C3625" s="6"/>
    </row>
    <row r="3626" spans="3:3">
      <c r="C3626" s="6"/>
    </row>
    <row r="3627" spans="3:3">
      <c r="C3627" s="6"/>
    </row>
    <row r="3628" spans="3:3">
      <c r="C3628" s="6"/>
    </row>
    <row r="3629" spans="3:3">
      <c r="C3629" s="6"/>
    </row>
    <row r="3630" spans="3:3">
      <c r="C3630" s="6"/>
    </row>
    <row r="3631" spans="3:3">
      <c r="C3631" s="6"/>
    </row>
    <row r="3632" spans="3:3">
      <c r="C3632" s="6"/>
    </row>
    <row r="3633" spans="3:3">
      <c r="C3633" s="6"/>
    </row>
    <row r="3634" spans="3:3">
      <c r="C3634" s="6"/>
    </row>
    <row r="3635" spans="3:3">
      <c r="C3635" s="6"/>
    </row>
    <row r="3636" spans="3:3">
      <c r="C3636" s="6"/>
    </row>
    <row r="3637" spans="3:3">
      <c r="C3637" s="6"/>
    </row>
    <row r="3638" spans="3:3">
      <c r="C3638" s="6"/>
    </row>
    <row r="3639" spans="3:3">
      <c r="C3639" s="6"/>
    </row>
    <row r="3640" spans="3:3">
      <c r="C3640" s="6"/>
    </row>
    <row r="3641" spans="3:3">
      <c r="C3641" s="6"/>
    </row>
    <row r="3642" spans="3:3">
      <c r="C3642" s="6"/>
    </row>
    <row r="3643" spans="3:3">
      <c r="C3643" s="6"/>
    </row>
    <row r="3644" spans="3:3">
      <c r="C3644" s="6"/>
    </row>
    <row r="3645" spans="3:3">
      <c r="C3645" s="6"/>
    </row>
    <row r="3646" spans="3:3">
      <c r="C3646" s="6"/>
    </row>
    <row r="3647" spans="3:3">
      <c r="C3647" s="6"/>
    </row>
    <row r="3648" spans="3:3">
      <c r="C3648" s="6"/>
    </row>
    <row r="3649" spans="3:3">
      <c r="C3649" s="6"/>
    </row>
    <row r="3650" spans="3:3">
      <c r="C3650" s="6"/>
    </row>
    <row r="3651" spans="3:3">
      <c r="C3651" s="6"/>
    </row>
    <row r="3652" spans="3:3">
      <c r="C3652" s="6"/>
    </row>
    <row r="3653" spans="3:3">
      <c r="C3653" s="6"/>
    </row>
    <row r="3654" spans="3:3">
      <c r="C3654" s="6"/>
    </row>
    <row r="3655" spans="3:3">
      <c r="C3655" s="6"/>
    </row>
    <row r="3656" spans="3:3">
      <c r="C3656" s="6"/>
    </row>
    <row r="3657" spans="3:3">
      <c r="C3657" s="6"/>
    </row>
    <row r="3658" spans="3:3">
      <c r="C3658" s="6"/>
    </row>
    <row r="3659" spans="3:3">
      <c r="C3659" s="6"/>
    </row>
    <row r="3660" spans="3:3">
      <c r="C3660" s="6"/>
    </row>
    <row r="3661" spans="3:3">
      <c r="C3661" s="6"/>
    </row>
    <row r="3662" spans="3:3">
      <c r="C3662" s="6"/>
    </row>
    <row r="3663" spans="3:3">
      <c r="C3663" s="6"/>
    </row>
    <row r="3664" spans="3:3">
      <c r="C3664" s="6"/>
    </row>
    <row r="3665" spans="3:3">
      <c r="C3665" s="6"/>
    </row>
    <row r="3666" spans="3:3">
      <c r="C3666" s="6"/>
    </row>
    <row r="3667" spans="3:3">
      <c r="C3667" s="6"/>
    </row>
    <row r="3668" spans="3:3">
      <c r="C3668" s="6"/>
    </row>
    <row r="3669" spans="3:3">
      <c r="C3669" s="6"/>
    </row>
    <row r="3670" spans="3:3">
      <c r="C3670" s="6"/>
    </row>
    <row r="3671" spans="3:3">
      <c r="C3671" s="6"/>
    </row>
    <row r="3672" spans="3:3">
      <c r="C3672" s="6"/>
    </row>
    <row r="3673" spans="3:3">
      <c r="C3673" s="6"/>
    </row>
    <row r="3674" spans="3:3">
      <c r="C3674" s="6"/>
    </row>
    <row r="3675" spans="3:3">
      <c r="C3675" s="6"/>
    </row>
    <row r="3676" spans="3:3">
      <c r="C3676" s="6"/>
    </row>
    <row r="3677" spans="3:3">
      <c r="C3677" s="6"/>
    </row>
    <row r="3678" spans="3:3">
      <c r="C3678" s="6"/>
    </row>
    <row r="3679" spans="3:3">
      <c r="C3679" s="6"/>
    </row>
    <row r="3680" spans="3:3">
      <c r="C3680" s="6"/>
    </row>
    <row r="3681" spans="3:3">
      <c r="C3681" s="6"/>
    </row>
    <row r="3682" spans="3:3">
      <c r="C3682" s="6"/>
    </row>
    <row r="3683" spans="3:3">
      <c r="C3683" s="6"/>
    </row>
    <row r="3684" spans="3:3">
      <c r="C3684" s="6"/>
    </row>
    <row r="3685" spans="3:3">
      <c r="C3685" s="6"/>
    </row>
    <row r="3686" spans="3:3">
      <c r="C3686" s="6"/>
    </row>
    <row r="3687" spans="3:3">
      <c r="C3687" s="6"/>
    </row>
    <row r="3688" spans="3:3">
      <c r="C3688" s="6"/>
    </row>
    <row r="3689" spans="3:3">
      <c r="C3689" s="6"/>
    </row>
    <row r="3690" spans="3:3">
      <c r="C3690" s="6"/>
    </row>
    <row r="3691" spans="3:3">
      <c r="C3691" s="6"/>
    </row>
    <row r="3692" spans="3:3">
      <c r="C3692" s="6"/>
    </row>
    <row r="3693" spans="3:3">
      <c r="C3693" s="6"/>
    </row>
    <row r="3694" spans="3:3">
      <c r="C3694" s="6"/>
    </row>
    <row r="3695" spans="3:3">
      <c r="C3695" s="6"/>
    </row>
    <row r="3696" spans="3:3">
      <c r="C3696" s="6"/>
    </row>
    <row r="3697" spans="3:3">
      <c r="C3697" s="6"/>
    </row>
    <row r="3698" spans="3:3">
      <c r="C3698" s="6"/>
    </row>
    <row r="3699" spans="3:3">
      <c r="C3699" s="6"/>
    </row>
    <row r="3700" spans="3:3">
      <c r="C3700" s="6"/>
    </row>
    <row r="3701" spans="3:3">
      <c r="C3701" s="6"/>
    </row>
    <row r="3702" spans="3:3">
      <c r="C3702" s="6"/>
    </row>
    <row r="3703" spans="3:3">
      <c r="C3703" s="6"/>
    </row>
    <row r="3704" spans="3:3">
      <c r="C3704" s="6"/>
    </row>
    <row r="3705" spans="3:3">
      <c r="C3705" s="6"/>
    </row>
    <row r="3706" spans="3:3">
      <c r="C3706" s="6"/>
    </row>
    <row r="3707" spans="3:3">
      <c r="C3707" s="6"/>
    </row>
    <row r="3708" spans="3:3">
      <c r="C3708" s="6"/>
    </row>
    <row r="3709" spans="3:3">
      <c r="C3709" s="6"/>
    </row>
    <row r="3710" spans="3:3">
      <c r="C3710" s="6"/>
    </row>
    <row r="3711" spans="3:3">
      <c r="C3711" s="6"/>
    </row>
    <row r="3712" spans="3:3">
      <c r="C3712" s="6"/>
    </row>
    <row r="3713" spans="3:3">
      <c r="C3713" s="6"/>
    </row>
    <row r="3714" spans="3:3">
      <c r="C3714" s="6"/>
    </row>
    <row r="3715" spans="3:3">
      <c r="C3715" s="6"/>
    </row>
    <row r="3716" spans="3:3">
      <c r="C3716" s="6"/>
    </row>
    <row r="3717" spans="3:3">
      <c r="C3717" s="6"/>
    </row>
    <row r="3718" spans="3:3">
      <c r="C3718" s="6"/>
    </row>
    <row r="3719" spans="3:3">
      <c r="C3719" s="6"/>
    </row>
    <row r="3720" spans="3:3">
      <c r="C3720" s="6"/>
    </row>
    <row r="3721" spans="3:3">
      <c r="C3721" s="6"/>
    </row>
    <row r="3722" spans="3:3">
      <c r="C3722" s="6"/>
    </row>
    <row r="3723" spans="3:3">
      <c r="C3723" s="6"/>
    </row>
    <row r="3724" spans="3:3">
      <c r="C3724" s="6"/>
    </row>
    <row r="3725" spans="3:3">
      <c r="C3725" s="6"/>
    </row>
    <row r="3726" spans="3:3">
      <c r="C3726" s="6"/>
    </row>
    <row r="3727" spans="3:3">
      <c r="C3727" s="6"/>
    </row>
    <row r="3728" spans="3:3">
      <c r="C3728" s="6"/>
    </row>
    <row r="3729" spans="3:3">
      <c r="C3729" s="6"/>
    </row>
    <row r="3730" spans="3:3">
      <c r="C3730" s="6"/>
    </row>
    <row r="3731" spans="3:3">
      <c r="C3731" s="6"/>
    </row>
    <row r="3732" spans="3:3">
      <c r="C3732" s="6"/>
    </row>
    <row r="3733" spans="3:3">
      <c r="C3733" s="6"/>
    </row>
    <row r="3734" spans="3:3">
      <c r="C3734" s="6"/>
    </row>
    <row r="3735" spans="3:3">
      <c r="C3735" s="6"/>
    </row>
    <row r="3736" spans="3:3">
      <c r="C3736" s="6"/>
    </row>
    <row r="3737" spans="3:3">
      <c r="C3737" s="6"/>
    </row>
    <row r="3738" spans="3:3">
      <c r="C3738" s="6"/>
    </row>
    <row r="3739" spans="3:3">
      <c r="C3739" s="6"/>
    </row>
    <row r="3740" spans="3:3">
      <c r="C3740" s="6"/>
    </row>
    <row r="3741" spans="3:3">
      <c r="C3741" s="6"/>
    </row>
    <row r="3742" spans="3:3">
      <c r="C3742" s="6"/>
    </row>
    <row r="3743" spans="3:3">
      <c r="C3743" s="6"/>
    </row>
    <row r="3744" spans="3:3">
      <c r="C3744" s="6"/>
    </row>
    <row r="3745" spans="3:3">
      <c r="C3745" s="6"/>
    </row>
    <row r="3746" spans="3:3">
      <c r="C3746" s="6"/>
    </row>
    <row r="3747" spans="3:3">
      <c r="C3747" s="6"/>
    </row>
    <row r="3748" spans="3:3">
      <c r="C3748" s="6"/>
    </row>
    <row r="3749" spans="3:3">
      <c r="C3749" s="6"/>
    </row>
    <row r="3750" spans="3:3">
      <c r="C3750" s="6"/>
    </row>
    <row r="3751" spans="3:3">
      <c r="C3751" s="6"/>
    </row>
    <row r="3752" spans="3:3">
      <c r="C3752" s="6"/>
    </row>
    <row r="3753" spans="3:3">
      <c r="C3753" s="6"/>
    </row>
    <row r="3754" spans="3:3">
      <c r="C3754" s="6"/>
    </row>
    <row r="3755" spans="3:3">
      <c r="C3755" s="6"/>
    </row>
    <row r="3756" spans="3:3">
      <c r="C3756" s="6"/>
    </row>
    <row r="3757" spans="3:3">
      <c r="C3757" s="6"/>
    </row>
    <row r="3758" spans="3:3">
      <c r="C3758" s="6"/>
    </row>
    <row r="3759" spans="3:3">
      <c r="C3759" s="6"/>
    </row>
    <row r="3760" spans="3:3">
      <c r="C3760" s="6"/>
    </row>
    <row r="3761" spans="3:3">
      <c r="C3761" s="6"/>
    </row>
    <row r="3762" spans="3:3">
      <c r="C3762" s="6"/>
    </row>
    <row r="3763" spans="3:3">
      <c r="C3763" s="6"/>
    </row>
    <row r="3764" spans="3:3">
      <c r="C3764" s="6"/>
    </row>
    <row r="3765" spans="3:3">
      <c r="C3765" s="6"/>
    </row>
    <row r="3766" spans="3:3">
      <c r="C3766" s="6"/>
    </row>
    <row r="3767" spans="3:3">
      <c r="C3767" s="6"/>
    </row>
    <row r="3768" spans="3:3">
      <c r="C3768" s="6"/>
    </row>
    <row r="3769" spans="3:3">
      <c r="C3769" s="6"/>
    </row>
    <row r="3770" spans="3:3">
      <c r="C3770" s="6"/>
    </row>
    <row r="3771" spans="3:3">
      <c r="C3771" s="6"/>
    </row>
    <row r="3772" spans="3:3">
      <c r="C3772" s="6"/>
    </row>
    <row r="3773" spans="3:3">
      <c r="C3773" s="6"/>
    </row>
    <row r="3774" spans="3:3">
      <c r="C3774" s="6"/>
    </row>
    <row r="3775" spans="3:3">
      <c r="C3775" s="6"/>
    </row>
    <row r="3776" spans="3:3">
      <c r="C3776" s="6"/>
    </row>
    <row r="3777" spans="3:3">
      <c r="C3777" s="6"/>
    </row>
    <row r="3778" spans="3:3">
      <c r="C3778" s="6"/>
    </row>
    <row r="3779" spans="3:3">
      <c r="C3779" s="6"/>
    </row>
    <row r="3780" spans="3:3">
      <c r="C3780" s="6"/>
    </row>
    <row r="3781" spans="3:3">
      <c r="C3781" s="6"/>
    </row>
    <row r="3782" spans="3:3">
      <c r="C3782" s="6"/>
    </row>
    <row r="3783" spans="3:3">
      <c r="C3783" s="6"/>
    </row>
    <row r="3784" spans="3:3">
      <c r="C3784" s="6"/>
    </row>
    <row r="3785" spans="3:3">
      <c r="C3785" s="6"/>
    </row>
    <row r="3786" spans="3:3">
      <c r="C3786" s="6"/>
    </row>
    <row r="3787" spans="3:3">
      <c r="C3787" s="6"/>
    </row>
    <row r="3788" spans="3:3">
      <c r="C3788" s="6"/>
    </row>
    <row r="3789" spans="3:3">
      <c r="C3789" s="6"/>
    </row>
    <row r="3790" spans="3:3">
      <c r="C3790" s="6"/>
    </row>
    <row r="3791" spans="3:3">
      <c r="C3791" s="6"/>
    </row>
    <row r="3792" spans="3:3">
      <c r="C3792" s="6"/>
    </row>
    <row r="3793" spans="3:3">
      <c r="C3793" s="6"/>
    </row>
    <row r="3794" spans="3:3">
      <c r="C3794" s="6"/>
    </row>
    <row r="3795" spans="3:3">
      <c r="C3795" s="6"/>
    </row>
    <row r="3796" spans="3:3">
      <c r="C3796" s="6"/>
    </row>
    <row r="3797" spans="3:3">
      <c r="C3797" s="6"/>
    </row>
    <row r="3798" spans="3:3">
      <c r="C3798" s="6"/>
    </row>
    <row r="3799" spans="3:3">
      <c r="C3799" s="6"/>
    </row>
    <row r="3800" spans="3:3">
      <c r="C3800" s="6"/>
    </row>
    <row r="3801" spans="3:3">
      <c r="C3801" s="6"/>
    </row>
    <row r="3802" spans="3:3">
      <c r="C3802" s="6"/>
    </row>
    <row r="3803" spans="3:3">
      <c r="C3803" s="6"/>
    </row>
    <row r="3804" spans="3:3">
      <c r="C3804" s="6"/>
    </row>
    <row r="3805" spans="3:3">
      <c r="C3805" s="6"/>
    </row>
    <row r="3806" spans="3:3">
      <c r="C3806" s="6"/>
    </row>
    <row r="3807" spans="3:3">
      <c r="C3807" s="6"/>
    </row>
    <row r="3808" spans="3:3">
      <c r="C3808" s="6"/>
    </row>
    <row r="3809" spans="3:3">
      <c r="C3809" s="6"/>
    </row>
    <row r="3810" spans="3:3">
      <c r="C3810" s="6"/>
    </row>
    <row r="3811" spans="3:3">
      <c r="C3811" s="6"/>
    </row>
    <row r="3812" spans="3:3">
      <c r="C3812" s="6"/>
    </row>
    <row r="3813" spans="3:3">
      <c r="C3813" s="6"/>
    </row>
    <row r="3814" spans="3:3">
      <c r="C3814" s="6"/>
    </row>
    <row r="3815" spans="3:3">
      <c r="C3815" s="6"/>
    </row>
    <row r="3816" spans="3:3">
      <c r="C3816" s="6"/>
    </row>
    <row r="3817" spans="3:3">
      <c r="C3817" s="6"/>
    </row>
    <row r="3818" spans="3:3">
      <c r="C3818" s="6"/>
    </row>
    <row r="3819" spans="3:3">
      <c r="C3819" s="6"/>
    </row>
    <row r="3820" spans="3:3">
      <c r="C3820" s="6"/>
    </row>
    <row r="3821" spans="3:3">
      <c r="C3821" s="6"/>
    </row>
    <row r="3822" spans="3:3">
      <c r="C3822" s="6"/>
    </row>
    <row r="3823" spans="3:3">
      <c r="C3823" s="6"/>
    </row>
    <row r="3824" spans="3:3">
      <c r="C3824" s="6"/>
    </row>
    <row r="3825" spans="3:3">
      <c r="C3825" s="6"/>
    </row>
    <row r="3826" spans="3:3">
      <c r="C3826" s="6"/>
    </row>
    <row r="3827" spans="3:3">
      <c r="C3827" s="6"/>
    </row>
    <row r="3828" spans="3:3">
      <c r="C3828" s="6"/>
    </row>
    <row r="3829" spans="3:3">
      <c r="C3829" s="6"/>
    </row>
    <row r="3830" spans="3:3">
      <c r="C3830" s="6"/>
    </row>
    <row r="3831" spans="3:3">
      <c r="C3831" s="6"/>
    </row>
    <row r="3832" spans="3:3">
      <c r="C3832" s="6"/>
    </row>
    <row r="3833" spans="3:3">
      <c r="C3833" s="6"/>
    </row>
    <row r="3834" spans="3:3">
      <c r="C3834" s="6"/>
    </row>
    <row r="3835" spans="3:3">
      <c r="C3835" s="6"/>
    </row>
    <row r="3836" spans="3:3">
      <c r="C3836" s="6"/>
    </row>
    <row r="3837" spans="3:3">
      <c r="C3837" s="6"/>
    </row>
    <row r="3838" spans="3:3">
      <c r="C3838" s="6"/>
    </row>
    <row r="3839" spans="3:3">
      <c r="C3839" s="6"/>
    </row>
    <row r="3840" spans="3:3">
      <c r="C3840" s="6"/>
    </row>
    <row r="3841" spans="3:3">
      <c r="C3841" s="6"/>
    </row>
    <row r="3842" spans="3:3">
      <c r="C3842" s="6"/>
    </row>
    <row r="3843" spans="3:3">
      <c r="C3843" s="6"/>
    </row>
    <row r="3844" spans="3:3">
      <c r="C3844" s="6"/>
    </row>
    <row r="3845" spans="3:3">
      <c r="C3845" s="6"/>
    </row>
    <row r="3846" spans="3:3">
      <c r="C3846" s="6"/>
    </row>
    <row r="3847" spans="3:3">
      <c r="C3847" s="6"/>
    </row>
    <row r="3848" spans="3:3">
      <c r="C3848" s="6"/>
    </row>
    <row r="3849" spans="3:3">
      <c r="C3849" s="6"/>
    </row>
    <row r="3850" spans="3:3">
      <c r="C3850" s="6"/>
    </row>
    <row r="3851" spans="3:3">
      <c r="C3851" s="6"/>
    </row>
    <row r="3852" spans="3:3">
      <c r="C3852" s="6"/>
    </row>
    <row r="3853" spans="3:3">
      <c r="C3853" s="6"/>
    </row>
    <row r="3854" spans="3:3">
      <c r="C3854" s="6"/>
    </row>
    <row r="3855" spans="3:3">
      <c r="C3855" s="6"/>
    </row>
    <row r="3856" spans="3:3">
      <c r="C3856" s="6"/>
    </row>
    <row r="3857" spans="3:3">
      <c r="C3857" s="6"/>
    </row>
    <row r="3858" spans="3:3">
      <c r="C3858" s="6"/>
    </row>
    <row r="3859" spans="3:3">
      <c r="C3859" s="6"/>
    </row>
    <row r="3860" spans="3:3">
      <c r="C3860" s="6"/>
    </row>
    <row r="3861" spans="3:3">
      <c r="C3861" s="6"/>
    </row>
    <row r="3862" spans="3:3">
      <c r="C3862" s="6"/>
    </row>
    <row r="3863" spans="3:3">
      <c r="C3863" s="6"/>
    </row>
    <row r="3864" spans="3:3">
      <c r="C3864" s="6"/>
    </row>
    <row r="3865" spans="3:3">
      <c r="C3865" s="6"/>
    </row>
    <row r="3866" spans="3:3">
      <c r="C3866" s="6"/>
    </row>
    <row r="3867" spans="3:3">
      <c r="C3867" s="6"/>
    </row>
    <row r="3868" spans="3:3">
      <c r="C3868" s="6"/>
    </row>
    <row r="3869" spans="3:3">
      <c r="C3869" s="6"/>
    </row>
    <row r="3870" spans="3:3">
      <c r="C3870" s="6"/>
    </row>
    <row r="3871" spans="3:3">
      <c r="C3871" s="6"/>
    </row>
    <row r="3872" spans="3:3">
      <c r="C3872" s="6"/>
    </row>
    <row r="3873" spans="3:3">
      <c r="C3873" s="6"/>
    </row>
    <row r="3874" spans="3:3">
      <c r="C3874" s="6"/>
    </row>
    <row r="3875" spans="3:3">
      <c r="C3875" s="6"/>
    </row>
    <row r="3876" spans="3:3">
      <c r="C3876" s="6"/>
    </row>
    <row r="3877" spans="3:3">
      <c r="C3877" s="6"/>
    </row>
    <row r="3878" spans="3:3">
      <c r="C3878" s="6"/>
    </row>
    <row r="3879" spans="3:3">
      <c r="C3879" s="6"/>
    </row>
    <row r="3880" spans="3:3">
      <c r="C3880" s="6"/>
    </row>
    <row r="3881" spans="3:3">
      <c r="C3881" s="6"/>
    </row>
    <row r="3882" spans="3:3">
      <c r="C3882" s="6"/>
    </row>
    <row r="3883" spans="3:3">
      <c r="C3883" s="6"/>
    </row>
    <row r="3884" spans="3:3">
      <c r="C3884" s="6"/>
    </row>
    <row r="3885" spans="3:3">
      <c r="C3885" s="6"/>
    </row>
    <row r="3886" spans="3:3">
      <c r="C3886" s="6"/>
    </row>
    <row r="3887" spans="3:3">
      <c r="C3887" s="6"/>
    </row>
    <row r="3888" spans="3:3">
      <c r="C3888" s="6"/>
    </row>
    <row r="3889" spans="3:3">
      <c r="C3889" s="6"/>
    </row>
    <row r="3890" spans="3:3">
      <c r="C3890" s="6"/>
    </row>
    <row r="3891" spans="3:3">
      <c r="C3891" s="6"/>
    </row>
    <row r="3892" spans="3:3">
      <c r="C3892" s="6"/>
    </row>
    <row r="3893" spans="3:3">
      <c r="C3893" s="6"/>
    </row>
    <row r="3894" spans="3:3">
      <c r="C3894" s="6"/>
    </row>
    <row r="3895" spans="3:3">
      <c r="C3895" s="6"/>
    </row>
    <row r="3896" spans="3:3">
      <c r="C3896" s="6"/>
    </row>
    <row r="3897" spans="3:3">
      <c r="C3897" s="6"/>
    </row>
    <row r="3898" spans="3:3">
      <c r="C3898" s="6"/>
    </row>
    <row r="3899" spans="3:3">
      <c r="C3899" s="6"/>
    </row>
    <row r="3900" spans="3:3">
      <c r="C3900" s="6"/>
    </row>
    <row r="3901" spans="3:3">
      <c r="C3901" s="6"/>
    </row>
    <row r="3902" spans="3:3">
      <c r="C3902" s="6"/>
    </row>
    <row r="3903" spans="3:3">
      <c r="C3903" s="6"/>
    </row>
    <row r="3904" spans="3:3">
      <c r="C3904" s="6"/>
    </row>
    <row r="3905" spans="3:3">
      <c r="C3905" s="6"/>
    </row>
    <row r="3906" spans="3:3">
      <c r="C3906" s="6"/>
    </row>
    <row r="3907" spans="3:3">
      <c r="C3907" s="6"/>
    </row>
    <row r="3908" spans="3:3">
      <c r="C3908" s="6"/>
    </row>
    <row r="3909" spans="3:3">
      <c r="C3909" s="6"/>
    </row>
    <row r="3910" spans="3:3">
      <c r="C3910" s="6"/>
    </row>
    <row r="3911" spans="3:3">
      <c r="C3911" s="6"/>
    </row>
    <row r="3912" spans="3:3">
      <c r="C3912" s="6"/>
    </row>
    <row r="3913" spans="3:3">
      <c r="C3913" s="6"/>
    </row>
    <row r="3914" spans="3:3">
      <c r="C3914" s="6"/>
    </row>
    <row r="3915" spans="3:3">
      <c r="C3915" s="6"/>
    </row>
    <row r="3916" spans="3:3">
      <c r="C3916" s="6"/>
    </row>
    <row r="3917" spans="3:3">
      <c r="C3917" s="6"/>
    </row>
    <row r="3918" spans="3:3">
      <c r="C3918" s="6"/>
    </row>
    <row r="3919" spans="3:3">
      <c r="C3919" s="6"/>
    </row>
    <row r="3920" spans="3:3">
      <c r="C3920" s="6"/>
    </row>
    <row r="3921" spans="3:3">
      <c r="C3921" s="6"/>
    </row>
    <row r="3922" spans="3:3">
      <c r="C3922" s="6"/>
    </row>
    <row r="3923" spans="3:3">
      <c r="C3923" s="6"/>
    </row>
    <row r="3924" spans="3:3">
      <c r="C3924" s="6"/>
    </row>
    <row r="3925" spans="3:3">
      <c r="C3925" s="6"/>
    </row>
    <row r="3926" spans="3:3">
      <c r="C3926" s="6"/>
    </row>
    <row r="3927" spans="3:3">
      <c r="C3927" s="6"/>
    </row>
    <row r="3928" spans="3:3">
      <c r="C3928" s="6"/>
    </row>
    <row r="3929" spans="3:3">
      <c r="C3929" s="6"/>
    </row>
    <row r="3930" spans="3:3">
      <c r="C3930" s="6"/>
    </row>
    <row r="3931" spans="3:3">
      <c r="C3931" s="6"/>
    </row>
    <row r="3932" spans="3:3">
      <c r="C3932" s="6"/>
    </row>
    <row r="3933" spans="3:3">
      <c r="C3933" s="6"/>
    </row>
    <row r="3934" spans="3:3">
      <c r="C3934" s="6"/>
    </row>
    <row r="3935" spans="3:3">
      <c r="C3935" s="6"/>
    </row>
    <row r="3936" spans="3:3">
      <c r="C3936" s="6"/>
    </row>
    <row r="3937" spans="3:3">
      <c r="C3937" s="6"/>
    </row>
    <row r="3938" spans="3:3">
      <c r="C3938" s="6"/>
    </row>
    <row r="3939" spans="3:3">
      <c r="C3939" s="6"/>
    </row>
    <row r="3940" spans="3:3">
      <c r="C3940" s="6"/>
    </row>
    <row r="3941" spans="3:3">
      <c r="C3941" s="6"/>
    </row>
  </sheetData>
  <autoFilter ref="A1:M395" xr:uid="{7E8A6765-812B-41BD-8B37-8D1D582CEDD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GEMMA</vt:lpstr>
      <vt:lpstr>Draws</vt:lpstr>
      <vt:lpstr>GEMMA Exp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Brown</dc:creator>
  <cp:lastModifiedBy>Tamara Brown</cp:lastModifiedBy>
  <dcterms:created xsi:type="dcterms:W3CDTF">2019-07-03T02:30:13Z</dcterms:created>
  <dcterms:modified xsi:type="dcterms:W3CDTF">2019-07-03T03:19:03Z</dcterms:modified>
</cp:coreProperties>
</file>